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firstSheet="5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<sst xmlns="http://schemas.openxmlformats.org/spreadsheetml/2006/main" count="381" uniqueCount="216">
  <si>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</si>
  <si>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</si>
  <si>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</si>
  <si>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</si>
  <si>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</si>
  <si>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</si>
  <si>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</si>
  <si>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</si>
  <si>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</si>
  <si>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</si>
  <si>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</si>
  <si>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</si>
  <si>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</si>
  <si>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</si>
  <si>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</si>
  <si>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</si>
  <si>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</si>
  <si>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</si>
  <si>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</si>
  <si>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</si>
  <si>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</si>
  <si>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</si>
  <si>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</si>
  <si>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</si>
  <si>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</si>
  <si>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</si>
  <si>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</si>
  <si>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</si>
  <si>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</si>
  <si>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</si>
  <si>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</si>
  <si>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</si>
  <si>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</si>
  <si>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</si>
  <si>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</si>
  <si>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</si>
  <si>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</si>
  <si>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</si>
  <si>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</si>
  <si>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</si>
  <si>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</si>
  <si>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</si>
  <si>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</si>
  <si>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</si>
  <si>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</si>
  <si>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</si>
  <si>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</si>
  <si>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</si>
  <si>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</si>
  <si>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201</t>
  </si>
  <si>
    <t>一般公共服务支出</t>
  </si>
  <si>
    <t>　20110</t>
  </si>
  <si>
    <t>　人力资源事务</t>
  </si>
  <si>
    <t>　　2011001</t>
  </si>
  <si>
    <t>　　行政运行</t>
  </si>
  <si>
    <t>　　2011002</t>
  </si>
  <si>
    <t>　　一般行政管理事务</t>
  </si>
  <si>
    <t>　　2011050</t>
  </si>
  <si>
    <t>　　事业运行</t>
  </si>
  <si>
    <t>　　2011099</t>
  </si>
  <si>
    <t>　　其他人力资源事务支出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</si>
  <si>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</si>
  <si>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</si>
  <si>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</si>
  <si>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</si>
  <si>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</si>
  <si>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</si>
  <si>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</si>
  <si>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</si>
  <si>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</si>
  <si>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</si>
  <si>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</si>
  <si>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</si>
  <si>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</si>
  <si>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</si>
  <si>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</si>
  <si>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</si>
  <si>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</si>
  <si>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</si>
  <si>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</si>
  <si>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</si>
  <si>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</si>
  <si>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</si>
  <si>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</si>
  <si>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</si>
  <si>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</si>
  <si>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</si>
  <si>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</si>
  <si>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</si>
  <si>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</si>
  <si>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</si>
  <si>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</si>
  <si>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</si>
  <si>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</si>
  <si>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</si>
  <si>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</si>
  <si>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</si>
  <si>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</si>
  <si>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</si>
  <si>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</si>
  <si>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</si>
  <si>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</si>
  <si>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</si>
  <si>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</si>
  <si>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</si>
  <si>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</si>
  <si>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</si>
  <si>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</si>
  <si>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</si>
  <si>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</si>
  <si>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</si>
  <si>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</si>
  <si>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</si>
  <si>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</si>
  <si>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</si>
  <si>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</si>
  <si>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</si>
  <si>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</si>
  <si>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</si>
  <si>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</si>
  <si>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</si>
  <si>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</si>
  <si>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</si>
  <si>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</si>
  <si>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</si>
  <si>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</si>
  <si>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</si>
  <si>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</si>
  <si>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</si>
  <si>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</si>
  <si>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</si>
  <si>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</si>
  <si>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</si>
  <si>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</si>
  <si>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</si>
  <si>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</si>
  <si>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</si>
  <si>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</si>
  <si>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</si>
  <si>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</si>
  <si>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</si>
  <si>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</si>
  <si>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</si>
  <si>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</si>
  <si>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>武汉市本级</t>
  </si>
  <si>
    <t>　湖北省机构编制奖励基金2019</t>
  </si>
  <si>
    <t>江岸区</t>
  </si>
  <si>
    <t>江汉区</t>
  </si>
  <si>
    <t>硚口区</t>
  </si>
  <si>
    <t>汉阳区</t>
  </si>
  <si>
    <t>武昌区</t>
  </si>
  <si>
    <t>青山区</t>
  </si>
  <si>
    <t>洪山区</t>
  </si>
  <si>
    <t>黄陂区</t>
  </si>
  <si>
    <t>黄石港区</t>
  </si>
  <si>
    <t>西塞山区</t>
  </si>
  <si>
    <t>铁山区</t>
  </si>
  <si>
    <t>十堰市本级</t>
  </si>
  <si>
    <t>竹山县</t>
  </si>
  <si>
    <t>竹溪县</t>
  </si>
  <si>
    <t>房县</t>
  </si>
  <si>
    <t>丹江口市</t>
  </si>
  <si>
    <t>宜昌市本级</t>
  </si>
  <si>
    <t>夷陵区</t>
  </si>
  <si>
    <t>远安县</t>
  </si>
  <si>
    <t>宜都市</t>
  </si>
  <si>
    <t>枝江市</t>
  </si>
  <si>
    <t>襄阳市本级</t>
  </si>
  <si>
    <t>襄城区</t>
  </si>
  <si>
    <t>樊城区</t>
  </si>
  <si>
    <t>襄州区</t>
  </si>
  <si>
    <t>枣阳市</t>
  </si>
  <si>
    <t>宜城市</t>
  </si>
  <si>
    <t>梁子湖区</t>
  </si>
  <si>
    <t>鄂城区</t>
  </si>
  <si>
    <t>荆门市本级</t>
  </si>
  <si>
    <t>掇刀区</t>
  </si>
  <si>
    <t>沙洋县</t>
  </si>
  <si>
    <t>钟祥市</t>
  </si>
  <si>
    <t>孝感市本级</t>
  </si>
  <si>
    <t>孝昌县</t>
  </si>
  <si>
    <t>大悟县</t>
  </si>
  <si>
    <t>云梦县</t>
  </si>
  <si>
    <t>安陆市</t>
  </si>
  <si>
    <t>荆州市本级</t>
  </si>
  <si>
    <t>荆州区</t>
  </si>
  <si>
    <t>公安县</t>
  </si>
  <si>
    <t>江陵县</t>
  </si>
  <si>
    <t>团风县</t>
  </si>
  <si>
    <t>英山县</t>
  </si>
  <si>
    <t>浠水县</t>
  </si>
  <si>
    <t>武穴市</t>
  </si>
  <si>
    <t>咸安区</t>
  </si>
  <si>
    <t>崇阳县</t>
  </si>
  <si>
    <t>通山县</t>
  </si>
  <si>
    <t>赤壁市</t>
  </si>
  <si>
    <t>随县</t>
  </si>
  <si>
    <t>广水市</t>
  </si>
  <si>
    <t>恩施自治州本级</t>
  </si>
  <si>
    <t>恩施市</t>
  </si>
  <si>
    <t>建始县</t>
  </si>
  <si>
    <t>巴东县</t>
  </si>
  <si>
    <t>来凤县</t>
  </si>
  <si>
    <t>神农架林区</t>
  </si>
  <si>
    <t xml:space="preserve">中共湖北省委机构编制委员会办公室2019年收支预算总表 </t>
  </si>
  <si>
    <t xml:space="preserve">中共湖北省委机构编制委员会办公室2019年收入预算总表 </t>
  </si>
  <si>
    <t>中共湖北省委机构编制委员会办公室2019年支出预算总表</t>
  </si>
  <si>
    <t xml:space="preserve">中共湖北省委机构编制委员会办公室2019年财政拨款收支预算总表 </t>
  </si>
  <si>
    <t>中共湖北省委机构编制委员会办公室2019年一般公共预算支出表</t>
  </si>
  <si>
    <t>中共湖北省委机构编制委员会办公室2019年一般公共预算基本支出表</t>
  </si>
  <si>
    <t>中共湖北省委机构编制委员会办公室2019年政府性基金预算支出表</t>
  </si>
  <si>
    <t>中共湖北省委机构编制委员会办公室2019年财政拨款“三公”经费支出表</t>
  </si>
  <si>
    <t>中共湖北省委机构编制委员会办公室2019年财政专项支出预算表</t>
  </si>
  <si>
    <t>中共湖北省委机构编制委员会办公室2019年专项转移支付分市县表</t>
  </si>
  <si>
    <t>备注：我办无政府性基金预算，故该表为空。</t>
  </si>
  <si>
    <t>机构编制奖励基金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</si>
</sst>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_ ;[Red]\-#,##0.00\ 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16"/>
      <name val="黑体"/>
      <family val="3"/>
    </font>
    <font>
      <sz val="11"/>
      <name val="Calibri"/>
      <family val="2"/>
    </font>
    <font>
      <sz val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 applyProtection="1">
      <alignment horizontal="left" vertical="center"/>
      <protection/>
    </xf>
    <xf numFmtId="49" fontId="2" fillId="0" borderId="17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right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49" fontId="34" fillId="0" borderId="10" xfId="0" applyNumberFormat="1" applyFont="1" applyBorder="1" applyAlignment="1" applyProtection="1">
      <alignment vertical="center"/>
      <protection/>
    </xf>
    <xf numFmtId="4" fontId="34" fillId="0" borderId="10" xfId="0" applyNumberFormat="1" applyFont="1" applyBorder="1" applyAlignment="1" applyProtection="1">
      <alignment horizontal="right" vertical="center"/>
      <protection/>
    </xf>
    <xf numFmtId="49" fontId="27" fillId="0" borderId="10" xfId="0" applyNumberFormat="1" applyFont="1" applyBorder="1" applyAlignment="1" applyProtection="1">
      <alignment vertical="center"/>
      <protection/>
    </xf>
    <xf numFmtId="4" fontId="27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="85" zoomScaleNormal="85" zoomScalePageLayoutView="0" workbookViewId="0" topLeftCell="A1">
      <selection activeCell="D10" sqref="D10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53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68" t="s">
        <v>204</v>
      </c>
      <c r="B2" s="68"/>
      <c r="C2" s="68"/>
      <c r="D2" s="68"/>
      <c r="E2" s="3"/>
      <c r="F2" s="3"/>
      <c r="G2" s="3"/>
      <c r="H2" s="3"/>
    </row>
    <row r="3" spans="2:8" s="1" customFormat="1" ht="18.75" customHeight="1">
      <c r="B3" s="2"/>
      <c r="C3" s="2"/>
      <c r="D3" s="4" t="s">
        <v>1</v>
      </c>
      <c r="E3" s="2"/>
      <c r="F3" s="2"/>
      <c r="G3" s="2"/>
      <c r="H3" s="2"/>
    </row>
    <row r="4" spans="1:8" s="1" customFormat="1" ht="24" customHeight="1">
      <c r="A4" s="69" t="s">
        <v>2</v>
      </c>
      <c r="B4" s="69"/>
      <c r="C4" s="5" t="s">
        <v>3</v>
      </c>
      <c r="D4" s="5"/>
      <c r="E4" s="2"/>
      <c r="F4" s="2"/>
      <c r="G4" s="2"/>
      <c r="H4" s="2"/>
    </row>
    <row r="5" spans="1:8" s="1" customFormat="1" ht="21.75" customHeight="1">
      <c r="A5" s="5" t="s">
        <v>4</v>
      </c>
      <c r="B5" s="5" t="s">
        <v>5</v>
      </c>
      <c r="C5" s="5" t="s">
        <v>6</v>
      </c>
      <c r="D5" s="5" t="s">
        <v>5</v>
      </c>
      <c r="E5" s="2"/>
      <c r="F5" s="2"/>
      <c r="G5" s="2"/>
      <c r="H5" s="2"/>
    </row>
    <row r="6" spans="1:8" s="1" customFormat="1" ht="21" customHeight="1">
      <c r="A6" s="6" t="s">
        <v>7</v>
      </c>
      <c r="B6" s="7">
        <f>B7+B13</f>
        <v>3029.24</v>
      </c>
      <c r="C6" s="6" t="s">
        <v>8</v>
      </c>
      <c r="D6" s="8">
        <v>3172.42</v>
      </c>
      <c r="E6" s="2"/>
      <c r="F6" s="2"/>
      <c r="G6" s="2"/>
      <c r="H6" s="2"/>
    </row>
    <row r="7" spans="1:8" s="1" customFormat="1" ht="21" customHeight="1">
      <c r="A7" s="6" t="s">
        <v>9</v>
      </c>
      <c r="B7" s="8">
        <v>2689.24</v>
      </c>
      <c r="C7" s="6" t="s">
        <v>10</v>
      </c>
      <c r="D7" s="8"/>
      <c r="E7" s="2"/>
      <c r="F7" s="2"/>
      <c r="G7" s="2"/>
      <c r="H7" s="2"/>
    </row>
    <row r="8" spans="1:8" s="1" customFormat="1" ht="21" customHeight="1">
      <c r="A8" s="9" t="s">
        <v>11</v>
      </c>
      <c r="B8" s="8"/>
      <c r="C8" s="6" t="s">
        <v>12</v>
      </c>
      <c r="D8" s="8"/>
      <c r="E8" s="2"/>
      <c r="F8" s="2"/>
      <c r="G8" s="2"/>
      <c r="H8" s="2"/>
    </row>
    <row r="9" spans="1:8" s="1" customFormat="1" ht="21" customHeight="1">
      <c r="A9" s="6" t="s">
        <v>13</v>
      </c>
      <c r="B9" s="8"/>
      <c r="C9" s="6" t="s">
        <v>14</v>
      </c>
      <c r="D9" s="8"/>
      <c r="E9" s="2"/>
      <c r="F9" s="2"/>
      <c r="G9" s="2"/>
      <c r="H9" s="2"/>
    </row>
    <row r="10" spans="1:8" s="1" customFormat="1" ht="21" customHeight="1">
      <c r="A10" s="6" t="s">
        <v>15</v>
      </c>
      <c r="B10" s="8"/>
      <c r="C10" s="6" t="s">
        <v>16</v>
      </c>
      <c r="D10" s="8"/>
      <c r="E10" s="2"/>
      <c r="F10" s="2"/>
      <c r="G10" s="2"/>
      <c r="H10" s="2"/>
    </row>
    <row r="11" spans="1:8" s="1" customFormat="1" ht="21" customHeight="1">
      <c r="A11" s="6" t="s">
        <v>17</v>
      </c>
      <c r="B11" s="8"/>
      <c r="C11" s="6" t="s">
        <v>18</v>
      </c>
      <c r="D11" s="8">
        <v>156</v>
      </c>
      <c r="E11" s="2"/>
      <c r="F11" s="2"/>
      <c r="G11" s="2"/>
      <c r="H11" s="2"/>
    </row>
    <row r="12" spans="1:8" s="1" customFormat="1" ht="21" customHeight="1">
      <c r="A12" s="6" t="s">
        <v>19</v>
      </c>
      <c r="B12" s="8"/>
      <c r="C12" s="6" t="s">
        <v>20</v>
      </c>
      <c r="D12" s="8">
        <v>38.82</v>
      </c>
      <c r="E12" s="2"/>
      <c r="F12" s="2"/>
      <c r="G12" s="2"/>
      <c r="H12" s="2"/>
    </row>
    <row r="13" spans="1:8" s="1" customFormat="1" ht="21" customHeight="1">
      <c r="A13" s="6" t="s">
        <v>21</v>
      </c>
      <c r="B13" s="10">
        <v>340</v>
      </c>
      <c r="C13" s="6" t="s">
        <v>22</v>
      </c>
      <c r="D13" s="8"/>
      <c r="E13" s="2"/>
      <c r="F13" s="2"/>
      <c r="G13" s="2"/>
      <c r="H13" s="2"/>
    </row>
    <row r="14" spans="1:8" s="1" customFormat="1" ht="21" customHeight="1">
      <c r="A14" s="9"/>
      <c r="B14" s="7"/>
      <c r="C14" s="6" t="s">
        <v>23</v>
      </c>
      <c r="D14" s="8"/>
      <c r="E14" s="2"/>
      <c r="F14" s="2"/>
      <c r="G14" s="2"/>
      <c r="H14" s="2"/>
    </row>
    <row r="15" spans="1:8" s="1" customFormat="1" ht="21" customHeight="1">
      <c r="A15" s="9"/>
      <c r="B15" s="7"/>
      <c r="C15" s="6" t="s">
        <v>24</v>
      </c>
      <c r="D15" s="8"/>
      <c r="E15" s="2"/>
      <c r="F15" s="2"/>
      <c r="G15" s="2"/>
      <c r="H15" s="2"/>
    </row>
    <row r="16" spans="1:8" s="1" customFormat="1" ht="21" customHeight="1">
      <c r="A16" s="9"/>
      <c r="B16" s="11"/>
      <c r="C16" s="6" t="s">
        <v>25</v>
      </c>
      <c r="D16" s="8"/>
      <c r="E16" s="2"/>
      <c r="F16" s="2"/>
      <c r="G16" s="2"/>
      <c r="H16" s="2"/>
    </row>
    <row r="17" spans="1:8" s="1" customFormat="1" ht="21" customHeight="1">
      <c r="A17" s="9"/>
      <c r="B17" s="11"/>
      <c r="C17" s="6" t="s">
        <v>26</v>
      </c>
      <c r="D17" s="8"/>
      <c r="E17" s="2"/>
      <c r="F17" s="2"/>
      <c r="G17" s="2"/>
      <c r="H17" s="2"/>
    </row>
    <row r="18" spans="1:8" s="1" customFormat="1" ht="21" customHeight="1">
      <c r="A18" s="9"/>
      <c r="B18" s="11"/>
      <c r="C18" s="6" t="s">
        <v>27</v>
      </c>
      <c r="D18" s="8"/>
      <c r="E18" s="2"/>
      <c r="F18" s="2"/>
      <c r="G18" s="2"/>
      <c r="H18" s="2"/>
    </row>
    <row r="19" spans="1:8" s="1" customFormat="1" ht="21" customHeight="1">
      <c r="A19" s="9"/>
      <c r="B19" s="11"/>
      <c r="C19" s="6" t="s">
        <v>28</v>
      </c>
      <c r="D19" s="8"/>
      <c r="E19" s="2"/>
      <c r="F19" s="2"/>
      <c r="G19" s="2"/>
      <c r="H19" s="2"/>
    </row>
    <row r="20" spans="1:8" s="1" customFormat="1" ht="21" customHeight="1">
      <c r="A20" s="9"/>
      <c r="B20" s="11"/>
      <c r="C20" s="6" t="s">
        <v>29</v>
      </c>
      <c r="D20" s="8"/>
      <c r="E20" s="2"/>
      <c r="F20" s="2"/>
      <c r="G20" s="2"/>
      <c r="H20" s="2"/>
    </row>
    <row r="21" spans="1:8" s="1" customFormat="1" ht="21" customHeight="1">
      <c r="A21" s="9"/>
      <c r="B21" s="12"/>
      <c r="C21" s="6" t="s">
        <v>30</v>
      </c>
      <c r="D21" s="13">
        <f>SUM(D23)-SUM(D6:D20)</f>
        <v>0</v>
      </c>
      <c r="E21" s="2"/>
      <c r="F21" s="2"/>
      <c r="G21" s="2"/>
      <c r="H21" s="2"/>
    </row>
    <row r="22" spans="1:8" s="1" customFormat="1" ht="21" customHeight="1">
      <c r="A22" s="6"/>
      <c r="B22" s="12"/>
      <c r="C22" s="6"/>
      <c r="D22" s="7"/>
      <c r="E22" s="2"/>
      <c r="F22" s="2"/>
      <c r="G22" s="2"/>
      <c r="H22" s="2"/>
    </row>
    <row r="23" spans="1:8" s="1" customFormat="1" ht="21" customHeight="1">
      <c r="A23" s="5" t="s">
        <v>31</v>
      </c>
      <c r="B23" s="7">
        <f>SUM(B7:B13)</f>
        <v>3029.24</v>
      </c>
      <c r="C23" s="5" t="s">
        <v>32</v>
      </c>
      <c r="D23" s="8">
        <v>3367.24</v>
      </c>
      <c r="E23" s="2"/>
      <c r="F23" s="2"/>
      <c r="G23" s="2"/>
      <c r="H23" s="2"/>
    </row>
    <row r="24" spans="1:8" s="1" customFormat="1" ht="21" customHeight="1">
      <c r="A24" s="6" t="s">
        <v>33</v>
      </c>
      <c r="B24" s="8">
        <v>338</v>
      </c>
      <c r="C24" s="5" t="s">
        <v>34</v>
      </c>
      <c r="D24" s="7"/>
      <c r="E24" s="2"/>
      <c r="F24" s="2"/>
      <c r="G24" s="2"/>
      <c r="H24" s="2"/>
    </row>
    <row r="25" spans="1:8" s="1" customFormat="1" ht="21" customHeight="1">
      <c r="A25" s="6" t="s">
        <v>35</v>
      </c>
      <c r="B25" s="8"/>
      <c r="C25" s="6"/>
      <c r="D25" s="7"/>
      <c r="E25" s="3"/>
      <c r="F25" s="3"/>
      <c r="G25" s="3"/>
      <c r="H25" s="3"/>
    </row>
    <row r="26" spans="1:8" s="1" customFormat="1" ht="21" customHeight="1">
      <c r="A26" s="5" t="s">
        <v>36</v>
      </c>
      <c r="B26" s="7">
        <f>SUM(B23:B25)</f>
        <v>3367.24</v>
      </c>
      <c r="C26" s="5" t="s">
        <v>37</v>
      </c>
      <c r="D26" s="7">
        <f>SUM(D23)+SUM(D24)</f>
        <v>3367.24</v>
      </c>
      <c r="E26" s="3"/>
      <c r="F26" s="3"/>
      <c r="G26" s="3"/>
      <c r="H26" s="3"/>
    </row>
    <row r="27" spans="1:8" s="1" customFormat="1" ht="15">
      <c r="A27" s="14"/>
      <c r="B27" s="15"/>
      <c r="C27" s="3"/>
      <c r="D27" s="3"/>
      <c r="E27" s="3"/>
      <c r="F27" s="3"/>
      <c r="G27" s="3"/>
      <c r="H27" s="3"/>
    </row>
    <row r="28" spans="1:8" s="1" customFormat="1" ht="15">
      <c r="A28" s="3"/>
      <c r="B28" s="3"/>
      <c r="C28" s="3"/>
      <c r="D28" s="3"/>
      <c r="E28" s="3"/>
      <c r="F28" s="3"/>
      <c r="G28" s="3"/>
      <c r="H28" s="3"/>
    </row>
    <row r="29" spans="1:8" s="1" customFormat="1" ht="15">
      <c r="A29" s="3"/>
      <c r="B29" s="3"/>
      <c r="C29" s="3"/>
      <c r="D29" s="3"/>
      <c r="E29" s="3"/>
      <c r="F29" s="3"/>
      <c r="G29" s="3"/>
      <c r="H29" s="3"/>
    </row>
    <row r="30" spans="1:8" s="1" customFormat="1" ht="15">
      <c r="A30" s="3"/>
      <c r="B30" s="3"/>
      <c r="C30" s="3"/>
      <c r="D30" s="3"/>
      <c r="E30" s="3"/>
      <c r="F30" s="3"/>
      <c r="G30" s="3"/>
      <c r="H30" s="3"/>
    </row>
    <row r="31" spans="1:4" s="1" customFormat="1" ht="15">
      <c r="A31" s="14"/>
      <c r="B31" s="3"/>
      <c r="C31" s="3"/>
      <c r="D31" s="3"/>
    </row>
    <row r="32" s="1" customFormat="1" ht="15"/>
    <row r="33" s="1" customFormat="1" ht="15"/>
    <row r="34" spans="5:8" s="1" customFormat="1" ht="15">
      <c r="E34" s="3"/>
      <c r="F34" s="3"/>
      <c r="G34" s="3"/>
      <c r="H34" s="3"/>
    </row>
    <row r="35" spans="1:4" s="1" customFormat="1" ht="15">
      <c r="A35" s="14"/>
      <c r="B35" s="3"/>
      <c r="C35" s="3"/>
      <c r="D35" s="3"/>
    </row>
    <row r="36" s="1" customFormat="1" ht="15"/>
    <row r="37" s="1" customFormat="1" ht="15"/>
    <row r="38" spans="5:8" s="1" customFormat="1" ht="15">
      <c r="E38" s="3"/>
      <c r="F38" s="3"/>
      <c r="G38" s="3"/>
      <c r="H38" s="3"/>
    </row>
    <row r="39" spans="1:4" s="1" customFormat="1" ht="15">
      <c r="A39" s="14"/>
      <c r="B39" s="3"/>
      <c r="C39" s="3"/>
      <c r="D39" s="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pans="1:4" s="1" customFormat="1" ht="15">
      <c r="A57" s="14"/>
      <c r="B57" s="3"/>
      <c r="C57" s="3"/>
      <c r="D57" s="3"/>
    </row>
    <row r="58" spans="5:8" s="1" customFormat="1" ht="15">
      <c r="E58" s="3"/>
      <c r="F58" s="3"/>
      <c r="G58" s="3"/>
      <c r="H58" s="3"/>
    </row>
    <row r="59" spans="1:4" s="1" customFormat="1" ht="15">
      <c r="A59" s="14"/>
      <c r="B59" s="3"/>
      <c r="C59" s="3"/>
      <c r="D59" s="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1:8" s="1" customFormat="1" ht="15">
      <c r="A72" s="16"/>
      <c r="B72" s="3"/>
      <c r="C72" s="3"/>
      <c r="D72" s="3"/>
      <c r="E72" s="3"/>
      <c r="F72" s="3"/>
      <c r="G72" s="3"/>
      <c r="H72" s="3"/>
    </row>
    <row r="73" spans="1:8" s="1" customFormat="1" ht="14.25" customHeight="1">
      <c r="A73" s="14"/>
      <c r="B73" s="3"/>
      <c r="C73" s="3"/>
      <c r="D73" s="3"/>
      <c r="E73" s="3"/>
      <c r="F73" s="3"/>
      <c r="G73" s="3"/>
      <c r="H73" s="3"/>
    </row>
    <row r="74" spans="1:8" s="1" customFormat="1" ht="15">
      <c r="A74" s="16"/>
      <c r="B74" s="3"/>
      <c r="C74" s="3"/>
      <c r="D74" s="3"/>
      <c r="E74" s="3"/>
      <c r="F74" s="3"/>
      <c r="G74" s="3"/>
      <c r="H74" s="3"/>
    </row>
    <row r="75" spans="1:4" s="1" customFormat="1" ht="15">
      <c r="A75" s="14"/>
      <c r="B75" s="3"/>
      <c r="C75" s="3"/>
      <c r="D75" s="3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2"/>
  <sheetViews>
    <sheetView showGridLines="0" tabSelected="1" zoomScale="85" zoomScaleNormal="85" zoomScalePageLayoutView="0" workbookViewId="0" topLeftCell="A112">
      <selection activeCell="B42" sqref="B42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84" t="s">
        <v>213</v>
      </c>
      <c r="B1" s="84"/>
    </row>
    <row r="2" spans="1:2" s="1" customFormat="1" ht="19.5" customHeight="1">
      <c r="A2" s="85"/>
      <c r="B2" s="86" t="s">
        <v>1</v>
      </c>
    </row>
    <row r="3" spans="1:2" s="1" customFormat="1" ht="29.25" customHeight="1">
      <c r="A3" s="87" t="s">
        <v>143</v>
      </c>
      <c r="B3" s="87" t="s">
        <v>74</v>
      </c>
    </row>
    <row r="4" spans="1:3" s="1" customFormat="1" ht="29.25" customHeight="1">
      <c r="A4" s="88" t="s">
        <v>48</v>
      </c>
      <c r="B4" s="89">
        <v>1000</v>
      </c>
      <c r="C4" s="2"/>
    </row>
    <row r="5" spans="1:3" s="1" customFormat="1" ht="29.25" customHeight="1">
      <c r="A5" s="88" t="s">
        <v>144</v>
      </c>
      <c r="B5" s="89">
        <v>15</v>
      </c>
      <c r="C5" s="2"/>
    </row>
    <row r="6" spans="1:3" s="1" customFormat="1" ht="29.25" customHeight="1">
      <c r="A6" s="90" t="s">
        <v>145</v>
      </c>
      <c r="B6" s="91">
        <v>15</v>
      </c>
      <c r="C6" s="2"/>
    </row>
    <row r="7" spans="1:2" s="1" customFormat="1" ht="29.25" customHeight="1">
      <c r="A7" s="88" t="s">
        <v>146</v>
      </c>
      <c r="B7" s="89">
        <v>19</v>
      </c>
    </row>
    <row r="8" spans="1:2" s="1" customFormat="1" ht="29.25" customHeight="1">
      <c r="A8" s="90" t="s">
        <v>145</v>
      </c>
      <c r="B8" s="91">
        <v>19</v>
      </c>
    </row>
    <row r="9" spans="1:2" s="1" customFormat="1" ht="29.25" customHeight="1">
      <c r="A9" s="88" t="s">
        <v>147</v>
      </c>
      <c r="B9" s="89">
        <v>19</v>
      </c>
    </row>
    <row r="10" spans="1:2" s="1" customFormat="1" ht="29.25" customHeight="1">
      <c r="A10" s="90" t="s">
        <v>145</v>
      </c>
      <c r="B10" s="91">
        <v>19</v>
      </c>
    </row>
    <row r="11" spans="1:2" s="1" customFormat="1" ht="29.25" customHeight="1">
      <c r="A11" s="88" t="s">
        <v>148</v>
      </c>
      <c r="B11" s="89">
        <v>19</v>
      </c>
    </row>
    <row r="12" spans="1:2" s="1" customFormat="1" ht="29.25" customHeight="1">
      <c r="A12" s="90" t="s">
        <v>145</v>
      </c>
      <c r="B12" s="91">
        <v>19</v>
      </c>
    </row>
    <row r="13" spans="1:2" s="1" customFormat="1" ht="29.25" customHeight="1">
      <c r="A13" s="88" t="s">
        <v>149</v>
      </c>
      <c r="B13" s="89">
        <v>15</v>
      </c>
    </row>
    <row r="14" spans="1:2" s="1" customFormat="1" ht="29.25" customHeight="1">
      <c r="A14" s="90" t="s">
        <v>145</v>
      </c>
      <c r="B14" s="91">
        <v>15</v>
      </c>
    </row>
    <row r="15" spans="1:2" s="1" customFormat="1" ht="29.25" customHeight="1">
      <c r="A15" s="88" t="s">
        <v>150</v>
      </c>
      <c r="B15" s="89">
        <v>23</v>
      </c>
    </row>
    <row r="16" spans="1:2" s="1" customFormat="1" ht="29.25" customHeight="1">
      <c r="A16" s="90" t="s">
        <v>145</v>
      </c>
      <c r="B16" s="91">
        <v>23</v>
      </c>
    </row>
    <row r="17" spans="1:2" s="1" customFormat="1" ht="29.25" customHeight="1">
      <c r="A17" s="88" t="s">
        <v>151</v>
      </c>
      <c r="B17" s="89">
        <v>15</v>
      </c>
    </row>
    <row r="18" spans="1:2" s="1" customFormat="1" ht="29.25" customHeight="1">
      <c r="A18" s="90" t="s">
        <v>145</v>
      </c>
      <c r="B18" s="91">
        <v>15</v>
      </c>
    </row>
    <row r="19" spans="1:2" s="1" customFormat="1" ht="29.25" customHeight="1">
      <c r="A19" s="88" t="s">
        <v>152</v>
      </c>
      <c r="B19" s="89">
        <v>10</v>
      </c>
    </row>
    <row r="20" spans="1:2" s="1" customFormat="1" ht="29.25" customHeight="1">
      <c r="A20" s="90" t="s">
        <v>145</v>
      </c>
      <c r="B20" s="91">
        <v>10</v>
      </c>
    </row>
    <row r="21" spans="1:2" s="1" customFormat="1" ht="29.25" customHeight="1">
      <c r="A21" s="88" t="s">
        <v>153</v>
      </c>
      <c r="B21" s="89">
        <v>19</v>
      </c>
    </row>
    <row r="22" spans="1:2" s="1" customFormat="1" ht="29.25" customHeight="1">
      <c r="A22" s="90" t="s">
        <v>145</v>
      </c>
      <c r="B22" s="91">
        <v>19</v>
      </c>
    </row>
    <row r="23" spans="1:2" s="1" customFormat="1" ht="29.25" customHeight="1">
      <c r="A23" s="88" t="s">
        <v>154</v>
      </c>
      <c r="B23" s="89">
        <v>10</v>
      </c>
    </row>
    <row r="24" spans="1:2" s="1" customFormat="1" ht="29.25" customHeight="1">
      <c r="A24" s="90" t="s">
        <v>145</v>
      </c>
      <c r="B24" s="91">
        <v>10</v>
      </c>
    </row>
    <row r="25" spans="1:2" s="1" customFormat="1" ht="29.25" customHeight="1">
      <c r="A25" s="88" t="s">
        <v>155</v>
      </c>
      <c r="B25" s="89">
        <v>19</v>
      </c>
    </row>
    <row r="26" spans="1:2" s="1" customFormat="1" ht="29.25" customHeight="1">
      <c r="A26" s="90" t="s">
        <v>145</v>
      </c>
      <c r="B26" s="91">
        <v>19</v>
      </c>
    </row>
    <row r="27" spans="1:2" s="1" customFormat="1" ht="29.25" customHeight="1">
      <c r="A27" s="88" t="s">
        <v>156</v>
      </c>
      <c r="B27" s="89">
        <v>15</v>
      </c>
    </row>
    <row r="28" spans="1:2" s="1" customFormat="1" ht="29.25" customHeight="1">
      <c r="A28" s="90" t="s">
        <v>145</v>
      </c>
      <c r="B28" s="91">
        <v>15</v>
      </c>
    </row>
    <row r="29" spans="1:2" s="1" customFormat="1" ht="29.25" customHeight="1">
      <c r="A29" s="88" t="s">
        <v>157</v>
      </c>
      <c r="B29" s="89">
        <v>15</v>
      </c>
    </row>
    <row r="30" spans="1:2" s="1" customFormat="1" ht="29.25" customHeight="1">
      <c r="A30" s="90" t="s">
        <v>145</v>
      </c>
      <c r="B30" s="91">
        <v>15</v>
      </c>
    </row>
    <row r="31" spans="1:2" s="1" customFormat="1" ht="29.25" customHeight="1">
      <c r="A31" s="88" t="s">
        <v>158</v>
      </c>
      <c r="B31" s="89">
        <v>23</v>
      </c>
    </row>
    <row r="32" spans="1:2" s="1" customFormat="1" ht="29.25" customHeight="1">
      <c r="A32" s="90" t="s">
        <v>145</v>
      </c>
      <c r="B32" s="91">
        <v>23</v>
      </c>
    </row>
    <row r="33" spans="1:2" s="1" customFormat="1" ht="29.25" customHeight="1">
      <c r="A33" s="88" t="s">
        <v>159</v>
      </c>
      <c r="B33" s="89">
        <v>15</v>
      </c>
    </row>
    <row r="34" spans="1:2" s="1" customFormat="1" ht="29.25" customHeight="1">
      <c r="A34" s="90" t="s">
        <v>145</v>
      </c>
      <c r="B34" s="91">
        <v>15</v>
      </c>
    </row>
    <row r="35" spans="1:2" s="1" customFormat="1" ht="29.25" customHeight="1">
      <c r="A35" s="88" t="s">
        <v>160</v>
      </c>
      <c r="B35" s="89">
        <v>15</v>
      </c>
    </row>
    <row r="36" spans="1:2" s="1" customFormat="1" ht="29.25" customHeight="1">
      <c r="A36" s="90" t="s">
        <v>145</v>
      </c>
      <c r="B36" s="91">
        <v>15</v>
      </c>
    </row>
    <row r="37" spans="1:2" s="1" customFormat="1" ht="29.25" customHeight="1">
      <c r="A37" s="88" t="s">
        <v>161</v>
      </c>
      <c r="B37" s="89">
        <v>19</v>
      </c>
    </row>
    <row r="38" spans="1:2" s="1" customFormat="1" ht="29.25" customHeight="1">
      <c r="A38" s="90" t="s">
        <v>145</v>
      </c>
      <c r="B38" s="91">
        <v>19</v>
      </c>
    </row>
    <row r="39" spans="1:2" s="1" customFormat="1" ht="29.25" customHeight="1">
      <c r="A39" s="88" t="s">
        <v>162</v>
      </c>
      <c r="B39" s="89">
        <v>23</v>
      </c>
    </row>
    <row r="40" spans="1:2" s="1" customFormat="1" ht="29.25" customHeight="1">
      <c r="A40" s="90" t="s">
        <v>145</v>
      </c>
      <c r="B40" s="91">
        <v>23</v>
      </c>
    </row>
    <row r="41" spans="1:2" s="1" customFormat="1" ht="29.25" customHeight="1">
      <c r="A41" s="88" t="s">
        <v>163</v>
      </c>
      <c r="B41" s="89">
        <v>15</v>
      </c>
    </row>
    <row r="42" spans="1:2" s="1" customFormat="1" ht="29.25" customHeight="1">
      <c r="A42" s="90" t="s">
        <v>145</v>
      </c>
      <c r="B42" s="91">
        <v>15</v>
      </c>
    </row>
    <row r="43" spans="1:2" s="1" customFormat="1" ht="29.25" customHeight="1">
      <c r="A43" s="88" t="s">
        <v>164</v>
      </c>
      <c r="B43" s="89">
        <v>15</v>
      </c>
    </row>
    <row r="44" spans="1:2" s="1" customFormat="1" ht="29.25" customHeight="1">
      <c r="A44" s="90" t="s">
        <v>145</v>
      </c>
      <c r="B44" s="91">
        <v>15</v>
      </c>
    </row>
    <row r="45" spans="1:2" s="1" customFormat="1" ht="29.25" customHeight="1">
      <c r="A45" s="88" t="s">
        <v>165</v>
      </c>
      <c r="B45" s="89">
        <v>19</v>
      </c>
    </row>
    <row r="46" spans="1:2" s="1" customFormat="1" ht="29.25" customHeight="1">
      <c r="A46" s="90" t="s">
        <v>145</v>
      </c>
      <c r="B46" s="91">
        <v>19</v>
      </c>
    </row>
    <row r="47" spans="1:2" s="1" customFormat="1" ht="29.25" customHeight="1">
      <c r="A47" s="88" t="s">
        <v>166</v>
      </c>
      <c r="B47" s="89">
        <v>19</v>
      </c>
    </row>
    <row r="48" spans="1:2" s="1" customFormat="1" ht="29.25" customHeight="1">
      <c r="A48" s="90" t="s">
        <v>145</v>
      </c>
      <c r="B48" s="91">
        <v>19</v>
      </c>
    </row>
    <row r="49" spans="1:2" s="1" customFormat="1" ht="29.25" customHeight="1">
      <c r="A49" s="88" t="s">
        <v>167</v>
      </c>
      <c r="B49" s="89">
        <v>15</v>
      </c>
    </row>
    <row r="50" spans="1:2" s="1" customFormat="1" ht="29.25" customHeight="1">
      <c r="A50" s="90" t="s">
        <v>145</v>
      </c>
      <c r="B50" s="91">
        <v>15</v>
      </c>
    </row>
    <row r="51" spans="1:2" s="1" customFormat="1" ht="29.25" customHeight="1">
      <c r="A51" s="88" t="s">
        <v>168</v>
      </c>
      <c r="B51" s="89">
        <v>19</v>
      </c>
    </row>
    <row r="52" spans="1:2" s="1" customFormat="1" ht="29.25" customHeight="1">
      <c r="A52" s="90" t="s">
        <v>145</v>
      </c>
      <c r="B52" s="91">
        <v>19</v>
      </c>
    </row>
    <row r="53" spans="1:2" s="1" customFormat="1" ht="29.25" customHeight="1">
      <c r="A53" s="88" t="s">
        <v>169</v>
      </c>
      <c r="B53" s="89">
        <v>19</v>
      </c>
    </row>
    <row r="54" spans="1:2" s="1" customFormat="1" ht="29.25" customHeight="1">
      <c r="A54" s="90" t="s">
        <v>145</v>
      </c>
      <c r="B54" s="91">
        <v>19</v>
      </c>
    </row>
    <row r="55" spans="1:2" s="1" customFormat="1" ht="29.25" customHeight="1">
      <c r="A55" s="88" t="s">
        <v>170</v>
      </c>
      <c r="B55" s="89">
        <v>15</v>
      </c>
    </row>
    <row r="56" spans="1:2" s="1" customFormat="1" ht="29.25" customHeight="1">
      <c r="A56" s="90" t="s">
        <v>145</v>
      </c>
      <c r="B56" s="91">
        <v>15</v>
      </c>
    </row>
    <row r="57" spans="1:2" s="1" customFormat="1" ht="29.25" customHeight="1">
      <c r="A57" s="88" t="s">
        <v>171</v>
      </c>
      <c r="B57" s="89">
        <v>15</v>
      </c>
    </row>
    <row r="58" spans="1:2" s="1" customFormat="1" ht="29.25" customHeight="1">
      <c r="A58" s="90" t="s">
        <v>145</v>
      </c>
      <c r="B58" s="91">
        <v>15</v>
      </c>
    </row>
    <row r="59" spans="1:2" s="1" customFormat="1" ht="29.25" customHeight="1">
      <c r="A59" s="88" t="s">
        <v>172</v>
      </c>
      <c r="B59" s="89">
        <v>23</v>
      </c>
    </row>
    <row r="60" spans="1:2" s="1" customFormat="1" ht="29.25" customHeight="1">
      <c r="A60" s="90" t="s">
        <v>145</v>
      </c>
      <c r="B60" s="91">
        <v>23</v>
      </c>
    </row>
    <row r="61" spans="1:2" s="1" customFormat="1" ht="29.25" customHeight="1">
      <c r="A61" s="88" t="s">
        <v>173</v>
      </c>
      <c r="B61" s="89">
        <v>19</v>
      </c>
    </row>
    <row r="62" spans="1:2" s="1" customFormat="1" ht="29.25" customHeight="1">
      <c r="A62" s="90" t="s">
        <v>145</v>
      </c>
      <c r="B62" s="91">
        <v>19</v>
      </c>
    </row>
    <row r="63" spans="1:2" s="1" customFormat="1" ht="29.25" customHeight="1">
      <c r="A63" s="88" t="s">
        <v>174</v>
      </c>
      <c r="B63" s="89">
        <v>15</v>
      </c>
    </row>
    <row r="64" spans="1:2" s="1" customFormat="1" ht="29.25" customHeight="1">
      <c r="A64" s="90" t="s">
        <v>145</v>
      </c>
      <c r="B64" s="91">
        <v>15</v>
      </c>
    </row>
    <row r="65" spans="1:2" s="1" customFormat="1" ht="29.25" customHeight="1">
      <c r="A65" s="88" t="s">
        <v>175</v>
      </c>
      <c r="B65" s="89">
        <v>19</v>
      </c>
    </row>
    <row r="66" spans="1:2" s="1" customFormat="1" ht="29.25" customHeight="1">
      <c r="A66" s="90" t="s">
        <v>145</v>
      </c>
      <c r="B66" s="91">
        <v>19</v>
      </c>
    </row>
    <row r="67" spans="1:2" s="1" customFormat="1" ht="29.25" customHeight="1">
      <c r="A67" s="88" t="s">
        <v>176</v>
      </c>
      <c r="B67" s="89">
        <v>19</v>
      </c>
    </row>
    <row r="68" spans="1:2" s="1" customFormat="1" ht="29.25" customHeight="1">
      <c r="A68" s="90" t="s">
        <v>145</v>
      </c>
      <c r="B68" s="91">
        <v>19</v>
      </c>
    </row>
    <row r="69" spans="1:2" s="1" customFormat="1" ht="29.25" customHeight="1">
      <c r="A69" s="88" t="s">
        <v>177</v>
      </c>
      <c r="B69" s="89">
        <v>15</v>
      </c>
    </row>
    <row r="70" spans="1:2" s="1" customFormat="1" ht="29.25" customHeight="1">
      <c r="A70" s="90" t="s">
        <v>145</v>
      </c>
      <c r="B70" s="91">
        <v>15</v>
      </c>
    </row>
    <row r="71" spans="1:2" s="1" customFormat="1" ht="29.25" customHeight="1">
      <c r="A71" s="88" t="s">
        <v>178</v>
      </c>
      <c r="B71" s="89">
        <v>23</v>
      </c>
    </row>
    <row r="72" spans="1:2" s="1" customFormat="1" ht="29.25" customHeight="1">
      <c r="A72" s="90" t="s">
        <v>145</v>
      </c>
      <c r="B72" s="91">
        <v>23</v>
      </c>
    </row>
    <row r="73" spans="1:2" s="1" customFormat="1" ht="29.25" customHeight="1">
      <c r="A73" s="88" t="s">
        <v>179</v>
      </c>
      <c r="B73" s="89">
        <v>19</v>
      </c>
    </row>
    <row r="74" spans="1:2" s="1" customFormat="1" ht="29.25" customHeight="1">
      <c r="A74" s="90" t="s">
        <v>145</v>
      </c>
      <c r="B74" s="91">
        <v>19</v>
      </c>
    </row>
    <row r="75" spans="1:2" s="1" customFormat="1" ht="29.25" customHeight="1">
      <c r="A75" s="88" t="s">
        <v>180</v>
      </c>
      <c r="B75" s="89">
        <v>19</v>
      </c>
    </row>
    <row r="76" spans="1:2" s="1" customFormat="1" ht="29.25" customHeight="1">
      <c r="A76" s="90" t="s">
        <v>145</v>
      </c>
      <c r="B76" s="91">
        <v>19</v>
      </c>
    </row>
    <row r="77" spans="1:2" s="1" customFormat="1" ht="29.25" customHeight="1">
      <c r="A77" s="88" t="s">
        <v>181</v>
      </c>
      <c r="B77" s="89">
        <v>23</v>
      </c>
    </row>
    <row r="78" spans="1:2" s="1" customFormat="1" ht="29.25" customHeight="1">
      <c r="A78" s="90" t="s">
        <v>145</v>
      </c>
      <c r="B78" s="91">
        <v>23</v>
      </c>
    </row>
    <row r="79" spans="1:2" s="1" customFormat="1" ht="29.25" customHeight="1">
      <c r="A79" s="88" t="s">
        <v>182</v>
      </c>
      <c r="B79" s="89">
        <v>15</v>
      </c>
    </row>
    <row r="80" spans="1:2" s="1" customFormat="1" ht="29.25" customHeight="1">
      <c r="A80" s="90" t="s">
        <v>145</v>
      </c>
      <c r="B80" s="91">
        <v>15</v>
      </c>
    </row>
    <row r="81" spans="1:2" s="1" customFormat="1" ht="29.25" customHeight="1">
      <c r="A81" s="88" t="s">
        <v>183</v>
      </c>
      <c r="B81" s="89">
        <v>15</v>
      </c>
    </row>
    <row r="82" spans="1:2" s="1" customFormat="1" ht="29.25" customHeight="1">
      <c r="A82" s="90" t="s">
        <v>145</v>
      </c>
      <c r="B82" s="91">
        <v>15</v>
      </c>
    </row>
    <row r="83" spans="1:2" s="1" customFormat="1" ht="29.25" customHeight="1">
      <c r="A83" s="88" t="s">
        <v>184</v>
      </c>
      <c r="B83" s="89">
        <v>23</v>
      </c>
    </row>
    <row r="84" spans="1:2" s="1" customFormat="1" ht="29.25" customHeight="1">
      <c r="A84" s="90" t="s">
        <v>145</v>
      </c>
      <c r="B84" s="91">
        <v>23</v>
      </c>
    </row>
    <row r="85" spans="1:2" s="1" customFormat="1" ht="29.25" customHeight="1">
      <c r="A85" s="88" t="s">
        <v>185</v>
      </c>
      <c r="B85" s="89">
        <v>15</v>
      </c>
    </row>
    <row r="86" spans="1:2" s="1" customFormat="1" ht="29.25" customHeight="1">
      <c r="A86" s="90" t="s">
        <v>145</v>
      </c>
      <c r="B86" s="91">
        <v>15</v>
      </c>
    </row>
    <row r="87" spans="1:2" s="1" customFormat="1" ht="29.25" customHeight="1">
      <c r="A87" s="88" t="s">
        <v>186</v>
      </c>
      <c r="B87" s="89">
        <v>19</v>
      </c>
    </row>
    <row r="88" spans="1:2" s="1" customFormat="1" ht="29.25" customHeight="1">
      <c r="A88" s="90" t="s">
        <v>145</v>
      </c>
      <c r="B88" s="91">
        <v>19</v>
      </c>
    </row>
    <row r="89" spans="1:2" s="1" customFormat="1" ht="29.25" customHeight="1">
      <c r="A89" s="88" t="s">
        <v>187</v>
      </c>
      <c r="B89" s="89">
        <v>15</v>
      </c>
    </row>
    <row r="90" spans="1:2" s="1" customFormat="1" ht="29.25" customHeight="1">
      <c r="A90" s="90" t="s">
        <v>145</v>
      </c>
      <c r="B90" s="91">
        <v>15</v>
      </c>
    </row>
    <row r="91" spans="1:2" s="1" customFormat="1" ht="29.25" customHeight="1">
      <c r="A91" s="88" t="s">
        <v>188</v>
      </c>
      <c r="B91" s="89">
        <v>19</v>
      </c>
    </row>
    <row r="92" spans="1:2" s="1" customFormat="1" ht="29.25" customHeight="1">
      <c r="A92" s="90" t="s">
        <v>145</v>
      </c>
      <c r="B92" s="91">
        <v>19</v>
      </c>
    </row>
    <row r="93" spans="1:2" s="1" customFormat="1" ht="29.25" customHeight="1">
      <c r="A93" s="88" t="s">
        <v>189</v>
      </c>
      <c r="B93" s="89">
        <v>15</v>
      </c>
    </row>
    <row r="94" spans="1:2" s="1" customFormat="1" ht="29.25" customHeight="1">
      <c r="A94" s="90" t="s">
        <v>145</v>
      </c>
      <c r="B94" s="91">
        <v>15</v>
      </c>
    </row>
    <row r="95" spans="1:2" s="1" customFormat="1" ht="29.25" customHeight="1">
      <c r="A95" s="88" t="s">
        <v>190</v>
      </c>
      <c r="B95" s="89">
        <v>15</v>
      </c>
    </row>
    <row r="96" spans="1:2" s="1" customFormat="1" ht="29.25" customHeight="1">
      <c r="A96" s="90" t="s">
        <v>145</v>
      </c>
      <c r="B96" s="91">
        <v>15</v>
      </c>
    </row>
    <row r="97" spans="1:2" s="1" customFormat="1" ht="29.25" customHeight="1">
      <c r="A97" s="88" t="s">
        <v>191</v>
      </c>
      <c r="B97" s="89">
        <v>10</v>
      </c>
    </row>
    <row r="98" spans="1:2" s="1" customFormat="1" ht="29.25" customHeight="1">
      <c r="A98" s="90" t="s">
        <v>145</v>
      </c>
      <c r="B98" s="91">
        <v>10</v>
      </c>
    </row>
    <row r="99" spans="1:2" s="1" customFormat="1" ht="29.25" customHeight="1">
      <c r="A99" s="88" t="s">
        <v>192</v>
      </c>
      <c r="B99" s="89">
        <v>10</v>
      </c>
    </row>
    <row r="100" spans="1:2" s="1" customFormat="1" ht="29.25" customHeight="1">
      <c r="A100" s="90" t="s">
        <v>145</v>
      </c>
      <c r="B100" s="91">
        <v>10</v>
      </c>
    </row>
    <row r="101" spans="1:2" s="1" customFormat="1" ht="29.25" customHeight="1">
      <c r="A101" s="88" t="s">
        <v>193</v>
      </c>
      <c r="B101" s="89">
        <v>15</v>
      </c>
    </row>
    <row r="102" spans="1:2" s="1" customFormat="1" ht="29.25" customHeight="1">
      <c r="A102" s="90" t="s">
        <v>145</v>
      </c>
      <c r="B102" s="91">
        <v>15</v>
      </c>
    </row>
    <row r="103" spans="1:2" s="1" customFormat="1" ht="29.25" customHeight="1">
      <c r="A103" s="88" t="s">
        <v>194</v>
      </c>
      <c r="B103" s="89">
        <v>15</v>
      </c>
    </row>
    <row r="104" spans="1:2" s="1" customFormat="1" ht="29.25" customHeight="1">
      <c r="A104" s="90" t="s">
        <v>145</v>
      </c>
      <c r="B104" s="91">
        <v>15</v>
      </c>
    </row>
    <row r="105" spans="1:2" s="1" customFormat="1" ht="29.25" customHeight="1">
      <c r="A105" s="88" t="s">
        <v>195</v>
      </c>
      <c r="B105" s="89">
        <v>19</v>
      </c>
    </row>
    <row r="106" spans="1:2" s="1" customFormat="1" ht="29.25" customHeight="1">
      <c r="A106" s="90" t="s">
        <v>145</v>
      </c>
      <c r="B106" s="91">
        <v>19</v>
      </c>
    </row>
    <row r="107" spans="1:2" s="1" customFormat="1" ht="29.25" customHeight="1">
      <c r="A107" s="88" t="s">
        <v>196</v>
      </c>
      <c r="B107" s="89">
        <v>10</v>
      </c>
    </row>
    <row r="108" spans="1:2" s="1" customFormat="1" ht="29.25" customHeight="1">
      <c r="A108" s="90" t="s">
        <v>145</v>
      </c>
      <c r="B108" s="91">
        <v>10</v>
      </c>
    </row>
    <row r="109" spans="1:2" s="1" customFormat="1" ht="29.25" customHeight="1">
      <c r="A109" s="88" t="s">
        <v>197</v>
      </c>
      <c r="B109" s="89">
        <v>19</v>
      </c>
    </row>
    <row r="110" spans="1:2" s="1" customFormat="1" ht="29.25" customHeight="1">
      <c r="A110" s="90" t="s">
        <v>145</v>
      </c>
      <c r="B110" s="91">
        <v>19</v>
      </c>
    </row>
    <row r="111" spans="1:2" s="1" customFormat="1" ht="29.25" customHeight="1">
      <c r="A111" s="88" t="s">
        <v>198</v>
      </c>
      <c r="B111" s="89">
        <v>15</v>
      </c>
    </row>
    <row r="112" spans="1:2" s="1" customFormat="1" ht="29.25" customHeight="1">
      <c r="A112" s="90" t="s">
        <v>145</v>
      </c>
      <c r="B112" s="91">
        <v>15</v>
      </c>
    </row>
    <row r="113" spans="1:2" s="1" customFormat="1" ht="29.25" customHeight="1">
      <c r="A113" s="88" t="s">
        <v>199</v>
      </c>
      <c r="B113" s="89">
        <v>15</v>
      </c>
    </row>
    <row r="114" spans="1:2" s="1" customFormat="1" ht="29.25" customHeight="1">
      <c r="A114" s="90" t="s">
        <v>145</v>
      </c>
      <c r="B114" s="91">
        <v>15</v>
      </c>
    </row>
    <row r="115" spans="1:2" s="1" customFormat="1" ht="29.25" customHeight="1">
      <c r="A115" s="88" t="s">
        <v>200</v>
      </c>
      <c r="B115" s="89">
        <v>15</v>
      </c>
    </row>
    <row r="116" spans="1:2" s="1" customFormat="1" ht="29.25" customHeight="1">
      <c r="A116" s="90" t="s">
        <v>145</v>
      </c>
      <c r="B116" s="91">
        <v>15</v>
      </c>
    </row>
    <row r="117" spans="1:2" s="1" customFormat="1" ht="29.25" customHeight="1">
      <c r="A117" s="88" t="s">
        <v>201</v>
      </c>
      <c r="B117" s="89">
        <v>23</v>
      </c>
    </row>
    <row r="118" spans="1:2" s="1" customFormat="1" ht="29.25" customHeight="1">
      <c r="A118" s="90" t="s">
        <v>145</v>
      </c>
      <c r="B118" s="91">
        <v>23</v>
      </c>
    </row>
    <row r="119" spans="1:2" s="1" customFormat="1" ht="29.25" customHeight="1">
      <c r="A119" s="88" t="s">
        <v>202</v>
      </c>
      <c r="B119" s="89">
        <v>19</v>
      </c>
    </row>
    <row r="120" spans="1:2" s="1" customFormat="1" ht="29.25" customHeight="1">
      <c r="A120" s="90" t="s">
        <v>145</v>
      </c>
      <c r="B120" s="91">
        <v>19</v>
      </c>
    </row>
    <row r="121" spans="1:2" s="1" customFormat="1" ht="29.25" customHeight="1">
      <c r="A121" s="88" t="s">
        <v>203</v>
      </c>
      <c r="B121" s="89">
        <v>11</v>
      </c>
    </row>
    <row r="122" spans="1:2" s="1" customFormat="1" ht="29.25" customHeight="1">
      <c r="A122" s="90" t="s">
        <v>145</v>
      </c>
      <c r="B122" s="91">
        <v>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2" sqref="A2:B2"/>
    </sheetView>
  </sheetViews>
  <sheetFormatPr defaultColWidth="9.140625" defaultRowHeight="12.75" customHeight="1"/>
  <cols>
    <col min="1" max="1" width="49.140625" style="1" customWidth="1"/>
    <col min="2" max="2" width="35.710937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"/>
      <c r="B1" s="3"/>
      <c r="C1" s="3"/>
      <c r="D1" s="3"/>
      <c r="E1" s="3"/>
      <c r="F1" s="3"/>
    </row>
    <row r="2" spans="1:6" s="1" customFormat="1" ht="27" customHeight="1">
      <c r="A2" s="68" t="s">
        <v>205</v>
      </c>
      <c r="B2" s="68"/>
      <c r="C2" s="3"/>
      <c r="D2" s="3"/>
      <c r="E2" s="3"/>
      <c r="F2" s="3"/>
    </row>
    <row r="3" spans="2:6" s="1" customFormat="1" ht="18.75" customHeight="1">
      <c r="B3" s="4" t="s">
        <v>1</v>
      </c>
      <c r="C3" s="2"/>
      <c r="D3" s="2"/>
      <c r="E3" s="2"/>
      <c r="F3" s="2"/>
    </row>
    <row r="4" spans="1:6" s="1" customFormat="1" ht="24" customHeight="1">
      <c r="A4" s="69" t="s">
        <v>2</v>
      </c>
      <c r="B4" s="69"/>
      <c r="C4" s="2"/>
      <c r="D4" s="2"/>
      <c r="E4" s="2"/>
      <c r="F4" s="2"/>
    </row>
    <row r="5" spans="1:6" s="1" customFormat="1" ht="21.75" customHeight="1">
      <c r="A5" s="5" t="s">
        <v>4</v>
      </c>
      <c r="B5" s="5" t="s">
        <v>5</v>
      </c>
      <c r="C5" s="2"/>
      <c r="D5" s="2"/>
      <c r="E5" s="2"/>
      <c r="F5" s="2"/>
    </row>
    <row r="6" spans="1:6" s="1" customFormat="1" ht="21" customHeight="1">
      <c r="A6" s="6" t="s">
        <v>7</v>
      </c>
      <c r="B6" s="17">
        <f>SUM(B7:B8)</f>
        <v>2689.24</v>
      </c>
      <c r="C6" s="2"/>
      <c r="D6" s="2"/>
      <c r="E6" s="2"/>
      <c r="F6" s="2"/>
    </row>
    <row r="7" spans="1:6" s="1" customFormat="1" ht="21" customHeight="1">
      <c r="A7" s="6" t="s">
        <v>9</v>
      </c>
      <c r="B7" s="18">
        <v>2689.24</v>
      </c>
      <c r="C7" s="2"/>
      <c r="D7" s="2"/>
      <c r="E7" s="2"/>
      <c r="F7" s="2"/>
    </row>
    <row r="8" spans="1:6" s="1" customFormat="1" ht="21" customHeight="1">
      <c r="A8" s="9" t="s">
        <v>11</v>
      </c>
      <c r="B8" s="18"/>
      <c r="C8" s="2"/>
      <c r="D8" s="2"/>
      <c r="E8" s="2"/>
      <c r="F8" s="2"/>
    </row>
    <row r="9" spans="1:6" s="1" customFormat="1" ht="21" customHeight="1">
      <c r="A9" s="6" t="s">
        <v>13</v>
      </c>
      <c r="B9" s="18"/>
      <c r="C9" s="2"/>
      <c r="D9" s="2"/>
      <c r="E9" s="2"/>
      <c r="F9" s="2"/>
    </row>
    <row r="10" spans="1:6" s="1" customFormat="1" ht="21" customHeight="1">
      <c r="A10" s="6" t="s">
        <v>15</v>
      </c>
      <c r="B10" s="18"/>
      <c r="C10" s="2"/>
      <c r="D10" s="2"/>
      <c r="E10" s="2"/>
      <c r="F10" s="2"/>
    </row>
    <row r="11" spans="1:6" s="1" customFormat="1" ht="21" customHeight="1">
      <c r="A11" s="6" t="s">
        <v>17</v>
      </c>
      <c r="B11" s="18"/>
      <c r="C11" s="2"/>
      <c r="D11" s="2"/>
      <c r="E11" s="2"/>
      <c r="F11" s="2"/>
    </row>
    <row r="12" spans="1:6" s="1" customFormat="1" ht="21" customHeight="1">
      <c r="A12" s="6" t="s">
        <v>19</v>
      </c>
      <c r="B12" s="18"/>
      <c r="C12" s="2"/>
      <c r="D12" s="2"/>
      <c r="E12" s="2"/>
      <c r="F12" s="2"/>
    </row>
    <row r="13" spans="1:6" s="1" customFormat="1" ht="21" customHeight="1">
      <c r="A13" s="6" t="s">
        <v>21</v>
      </c>
      <c r="B13" s="19">
        <v>340</v>
      </c>
      <c r="C13" s="2"/>
      <c r="D13" s="2"/>
      <c r="E13" s="2"/>
      <c r="F13" s="2"/>
    </row>
    <row r="14" spans="1:6" s="1" customFormat="1" ht="21" customHeight="1">
      <c r="A14" s="9"/>
      <c r="B14" s="20"/>
      <c r="C14" s="2"/>
      <c r="D14" s="2"/>
      <c r="E14" s="2"/>
      <c r="F14" s="2"/>
    </row>
    <row r="15" spans="1:6" s="1" customFormat="1" ht="21" customHeight="1">
      <c r="A15" s="9"/>
      <c r="B15" s="20"/>
      <c r="C15" s="2"/>
      <c r="D15" s="2"/>
      <c r="E15" s="2"/>
      <c r="F15" s="2"/>
    </row>
    <row r="16" spans="1:6" s="1" customFormat="1" ht="21" customHeight="1">
      <c r="A16" s="9"/>
      <c r="B16" s="21"/>
      <c r="C16" s="2"/>
      <c r="D16" s="2"/>
      <c r="E16" s="2"/>
      <c r="F16" s="2"/>
    </row>
    <row r="17" spans="1:6" s="1" customFormat="1" ht="21" customHeight="1">
      <c r="A17" s="9"/>
      <c r="B17" s="21"/>
      <c r="C17" s="2"/>
      <c r="D17" s="2"/>
      <c r="E17" s="2"/>
      <c r="F17" s="2"/>
    </row>
    <row r="18" spans="1:6" s="1" customFormat="1" ht="21" customHeight="1">
      <c r="A18" s="9"/>
      <c r="B18" s="21"/>
      <c r="C18" s="2"/>
      <c r="D18" s="2"/>
      <c r="E18" s="2"/>
      <c r="F18" s="2"/>
    </row>
    <row r="19" spans="1:6" s="1" customFormat="1" ht="21" customHeight="1">
      <c r="A19" s="9"/>
      <c r="B19" s="21"/>
      <c r="C19" s="2"/>
      <c r="D19" s="2"/>
      <c r="E19" s="2"/>
      <c r="F19" s="2"/>
    </row>
    <row r="20" spans="1:6" s="1" customFormat="1" ht="21" customHeight="1">
      <c r="A20" s="9"/>
      <c r="B20" s="21"/>
      <c r="C20" s="2"/>
      <c r="D20" s="2"/>
      <c r="E20" s="2"/>
      <c r="F20" s="2"/>
    </row>
    <row r="21" spans="1:6" s="1" customFormat="1" ht="21" customHeight="1">
      <c r="A21" s="9"/>
      <c r="B21" s="22"/>
      <c r="C21" s="2"/>
      <c r="D21" s="2"/>
      <c r="E21" s="2"/>
      <c r="F21" s="2"/>
    </row>
    <row r="22" spans="1:6" s="1" customFormat="1" ht="21" customHeight="1">
      <c r="A22" s="6"/>
      <c r="B22" s="22"/>
      <c r="C22" s="2"/>
      <c r="D22" s="2"/>
      <c r="E22" s="2"/>
      <c r="F22" s="2"/>
    </row>
    <row r="23" spans="1:6" s="1" customFormat="1" ht="21" customHeight="1">
      <c r="A23" s="5" t="s">
        <v>31</v>
      </c>
      <c r="B23" s="20">
        <f>SUM(B6)</f>
        <v>2689.24</v>
      </c>
      <c r="C23" s="2"/>
      <c r="D23" s="2"/>
      <c r="E23" s="2"/>
      <c r="F23" s="2"/>
    </row>
    <row r="24" spans="1:6" s="1" customFormat="1" ht="21" customHeight="1">
      <c r="A24" s="6" t="s">
        <v>33</v>
      </c>
      <c r="B24" s="18">
        <v>338</v>
      </c>
      <c r="C24" s="2"/>
      <c r="D24" s="2"/>
      <c r="E24" s="2"/>
      <c r="F24" s="2"/>
    </row>
    <row r="25" spans="1:6" s="1" customFormat="1" ht="21" customHeight="1">
      <c r="A25" s="6" t="s">
        <v>35</v>
      </c>
      <c r="B25" s="18"/>
      <c r="C25" s="3"/>
      <c r="D25" s="3"/>
      <c r="E25" s="3"/>
      <c r="F25" s="3"/>
    </row>
    <row r="26" spans="1:6" s="1" customFormat="1" ht="21" customHeight="1">
      <c r="A26" s="5" t="s">
        <v>36</v>
      </c>
      <c r="B26" s="20">
        <f>SUM(B23:B25)</f>
        <v>3027.24</v>
      </c>
      <c r="C26" s="3"/>
      <c r="D26" s="3"/>
      <c r="E26" s="3"/>
      <c r="F26" s="3"/>
    </row>
    <row r="27" spans="1:6" s="1" customFormat="1" ht="15">
      <c r="A27" s="14"/>
      <c r="B27" s="15"/>
      <c r="C27" s="3"/>
      <c r="D27" s="3"/>
      <c r="E27" s="3"/>
      <c r="F27" s="3"/>
    </row>
    <row r="28" spans="1:6" s="1" customFormat="1" ht="15">
      <c r="A28" s="3"/>
      <c r="B28" s="3"/>
      <c r="C28" s="3"/>
      <c r="D28" s="3"/>
      <c r="E28" s="3"/>
      <c r="F28" s="3"/>
    </row>
    <row r="29" spans="1:6" s="1" customFormat="1" ht="15">
      <c r="A29" s="3"/>
      <c r="B29" s="3"/>
      <c r="C29" s="3"/>
      <c r="D29" s="3"/>
      <c r="E29" s="3"/>
      <c r="F29" s="3"/>
    </row>
    <row r="30" spans="1:6" s="1" customFormat="1" ht="15">
      <c r="A30" s="3"/>
      <c r="B30" s="3"/>
      <c r="C30" s="3"/>
      <c r="D30" s="3"/>
      <c r="E30" s="3"/>
      <c r="F30" s="3"/>
    </row>
    <row r="31" spans="1:2" s="1" customFormat="1" ht="15">
      <c r="A31" s="14"/>
      <c r="B31" s="3"/>
    </row>
    <row r="32" s="1" customFormat="1" ht="15"/>
    <row r="33" s="1" customFormat="1" ht="15"/>
    <row r="34" spans="3:6" s="1" customFormat="1" ht="15">
      <c r="C34" s="3"/>
      <c r="D34" s="3"/>
      <c r="E34" s="3"/>
      <c r="F34" s="3"/>
    </row>
    <row r="35" spans="1:2" s="1" customFormat="1" ht="15">
      <c r="A35" s="14"/>
      <c r="B35" s="3"/>
    </row>
    <row r="36" s="1" customFormat="1" ht="15"/>
    <row r="37" s="1" customFormat="1" ht="15"/>
    <row r="38" spans="3:6" s="1" customFormat="1" ht="15">
      <c r="C38" s="3"/>
      <c r="D38" s="3"/>
      <c r="E38" s="3"/>
      <c r="F38" s="3"/>
    </row>
    <row r="39" spans="1:2" s="1" customFormat="1" ht="15">
      <c r="A39" s="14"/>
      <c r="B39" s="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3:6" s="1" customFormat="1" ht="15">
      <c r="C56" s="3"/>
      <c r="D56" s="3"/>
      <c r="E56" s="3"/>
      <c r="F56" s="3"/>
    </row>
    <row r="57" spans="1:2" s="1" customFormat="1" ht="15">
      <c r="A57" s="14"/>
      <c r="B57" s="3"/>
    </row>
    <row r="58" spans="3:6" s="1" customFormat="1" ht="15">
      <c r="C58" s="3"/>
      <c r="D58" s="3"/>
      <c r="E58" s="3"/>
      <c r="F58" s="3"/>
    </row>
    <row r="59" spans="1:2" s="1" customFormat="1" ht="15">
      <c r="A59" s="14"/>
      <c r="B59" s="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3:6" s="1" customFormat="1" ht="14.25" customHeight="1">
      <c r="C71" s="3"/>
      <c r="D71" s="3"/>
      <c r="E71" s="3"/>
      <c r="F71" s="3"/>
    </row>
    <row r="72" spans="1:6" s="1" customFormat="1" ht="15">
      <c r="A72" s="23"/>
      <c r="B72" s="3"/>
      <c r="C72" s="3"/>
      <c r="D72" s="3"/>
      <c r="E72" s="3"/>
      <c r="F72" s="3"/>
    </row>
    <row r="73" spans="1:6" s="1" customFormat="1" ht="14.25" customHeight="1">
      <c r="A73" s="14"/>
      <c r="B73" s="3"/>
      <c r="C73" s="3"/>
      <c r="D73" s="3"/>
      <c r="E73" s="3"/>
      <c r="F73" s="3"/>
    </row>
    <row r="74" spans="1:6" s="1" customFormat="1" ht="15">
      <c r="A74" s="23"/>
      <c r="B74" s="3"/>
      <c r="C74" s="3"/>
      <c r="D74" s="3"/>
      <c r="E74" s="3"/>
      <c r="F74" s="3"/>
    </row>
    <row r="75" spans="1:2" s="1" customFormat="1" ht="15">
      <c r="A75" s="14"/>
      <c r="B75" s="3"/>
    </row>
  </sheetData>
  <sheetProtection formatCells="0" formatColumns="0" formatRows="0" insertColumns="0" insertRows="0" insertHyperlinks="0" deleteColumns="0" deleteRows="0" sort="0" autoFilter="0" pivotTables="0"/>
  <mergeCells count="2">
    <mergeCell ref="A4:B4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zoomScalePageLayoutView="0" workbookViewId="0" topLeftCell="A1">
      <selection activeCell="D7" sqref="D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24"/>
      <c r="B1" s="24"/>
      <c r="H1" s="4"/>
    </row>
    <row r="2" spans="1:36" s="1" customFormat="1" ht="26.25" customHeight="1">
      <c r="A2" s="68" t="s">
        <v>206</v>
      </c>
      <c r="B2" s="68"/>
      <c r="C2" s="68"/>
      <c r="D2" s="68"/>
      <c r="E2" s="68"/>
      <c r="F2" s="68"/>
      <c r="G2" s="68"/>
      <c r="H2" s="68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s="1" customFormat="1" ht="18.75" customHeight="1">
      <c r="A3" s="2"/>
      <c r="B3" s="2"/>
      <c r="C3" s="2"/>
      <c r="D3" s="2"/>
      <c r="E3" s="2"/>
      <c r="F3" s="2"/>
      <c r="G3" s="2"/>
      <c r="H3" s="4" t="s">
        <v>1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s="1" customFormat="1" ht="23.25" customHeight="1">
      <c r="A4" s="69" t="s">
        <v>38</v>
      </c>
      <c r="B4" s="69"/>
      <c r="C4" s="69" t="s">
        <v>39</v>
      </c>
      <c r="D4" s="69" t="s">
        <v>40</v>
      </c>
      <c r="E4" s="69"/>
      <c r="F4" s="69"/>
      <c r="G4" s="69"/>
      <c r="H4" s="69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s="1" customFormat="1" ht="23.25" customHeight="1">
      <c r="A5" s="5" t="s">
        <v>41</v>
      </c>
      <c r="B5" s="28" t="s">
        <v>42</v>
      </c>
      <c r="C5" s="69"/>
      <c r="D5" s="5" t="s">
        <v>43</v>
      </c>
      <c r="E5" s="5" t="s">
        <v>44</v>
      </c>
      <c r="F5" s="29" t="s">
        <v>45</v>
      </c>
      <c r="G5" s="29" t="s">
        <v>46</v>
      </c>
      <c r="H5" s="29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1" customFormat="1" ht="21.75" customHeight="1">
      <c r="A6" s="30" t="s">
        <v>0</v>
      </c>
      <c r="B6" s="31" t="s">
        <v>48</v>
      </c>
      <c r="C6" s="32">
        <v>3367.24</v>
      </c>
      <c r="D6" s="32">
        <v>1953.24</v>
      </c>
      <c r="E6" s="32">
        <v>1414</v>
      </c>
      <c r="F6" s="32"/>
      <c r="G6" s="32"/>
      <c r="H6" s="3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1" customFormat="1" ht="21.75" customHeight="1">
      <c r="A7" s="30" t="s">
        <v>49</v>
      </c>
      <c r="B7" s="31" t="s">
        <v>50</v>
      </c>
      <c r="C7" s="32">
        <v>3172.42</v>
      </c>
      <c r="D7" s="32">
        <v>1758.42</v>
      </c>
      <c r="E7" s="32">
        <v>1414</v>
      </c>
      <c r="F7" s="32"/>
      <c r="G7" s="32"/>
      <c r="H7" s="32"/>
      <c r="I7" s="33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1" customFormat="1" ht="21.75" customHeight="1">
      <c r="A8" s="30" t="s">
        <v>51</v>
      </c>
      <c r="B8" s="31" t="s">
        <v>52</v>
      </c>
      <c r="C8" s="32">
        <v>3172.42</v>
      </c>
      <c r="D8" s="32">
        <v>1758.42</v>
      </c>
      <c r="E8" s="32">
        <v>1414</v>
      </c>
      <c r="F8" s="32"/>
      <c r="G8" s="32"/>
      <c r="H8" s="32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1" customFormat="1" ht="21.75" customHeight="1">
      <c r="A9" s="34" t="s">
        <v>53</v>
      </c>
      <c r="B9" s="35" t="s">
        <v>54</v>
      </c>
      <c r="C9" s="36">
        <v>1511.22</v>
      </c>
      <c r="D9" s="36">
        <v>1511.22</v>
      </c>
      <c r="E9" s="36"/>
      <c r="F9" s="36"/>
      <c r="G9" s="36"/>
      <c r="H9" s="3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s="1" customFormat="1" ht="21.75" customHeight="1">
      <c r="A10" s="34" t="s">
        <v>55</v>
      </c>
      <c r="B10" s="35" t="s">
        <v>56</v>
      </c>
      <c r="C10" s="36">
        <v>997</v>
      </c>
      <c r="D10" s="36"/>
      <c r="E10" s="36">
        <v>997</v>
      </c>
      <c r="F10" s="36"/>
      <c r="G10" s="36"/>
      <c r="H10" s="3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1" customFormat="1" ht="21.75" customHeight="1">
      <c r="A11" s="34" t="s">
        <v>57</v>
      </c>
      <c r="B11" s="35" t="s">
        <v>58</v>
      </c>
      <c r="C11" s="36">
        <v>247.2</v>
      </c>
      <c r="D11" s="36">
        <v>247.2</v>
      </c>
      <c r="E11" s="36"/>
      <c r="F11" s="36"/>
      <c r="G11" s="36"/>
      <c r="H11" s="3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s="1" customFormat="1" ht="21.75" customHeight="1">
      <c r="A12" s="34" t="s">
        <v>59</v>
      </c>
      <c r="B12" s="35" t="s">
        <v>60</v>
      </c>
      <c r="C12" s="36">
        <v>417</v>
      </c>
      <c r="D12" s="36"/>
      <c r="E12" s="36">
        <v>417</v>
      </c>
      <c r="F12" s="36"/>
      <c r="G12" s="36"/>
      <c r="H12" s="36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1" customFormat="1" ht="21.75" customHeight="1">
      <c r="A13" s="30" t="s">
        <v>61</v>
      </c>
      <c r="B13" s="31" t="s">
        <v>62</v>
      </c>
      <c r="C13" s="32">
        <v>156</v>
      </c>
      <c r="D13" s="32">
        <v>156</v>
      </c>
      <c r="E13" s="32"/>
      <c r="F13" s="32"/>
      <c r="G13" s="32"/>
      <c r="H13" s="3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1" customFormat="1" ht="21.75" customHeight="1">
      <c r="A14" s="30" t="s">
        <v>63</v>
      </c>
      <c r="B14" s="31" t="s">
        <v>64</v>
      </c>
      <c r="C14" s="32">
        <v>156</v>
      </c>
      <c r="D14" s="32">
        <v>156</v>
      </c>
      <c r="E14" s="32"/>
      <c r="F14" s="32"/>
      <c r="G14" s="32"/>
      <c r="H14" s="3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1" customFormat="1" ht="21.75" customHeight="1">
      <c r="A15" s="34" t="s">
        <v>65</v>
      </c>
      <c r="B15" s="35" t="s">
        <v>66</v>
      </c>
      <c r="C15" s="36">
        <v>156</v>
      </c>
      <c r="D15" s="36">
        <v>156</v>
      </c>
      <c r="E15" s="36"/>
      <c r="F15" s="36"/>
      <c r="G15" s="36"/>
      <c r="H15" s="3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8" s="1" customFormat="1" ht="21.75" customHeight="1">
      <c r="A16" s="30" t="s">
        <v>67</v>
      </c>
      <c r="B16" s="31" t="s">
        <v>68</v>
      </c>
      <c r="C16" s="32">
        <v>38.82</v>
      </c>
      <c r="D16" s="32">
        <v>38.82</v>
      </c>
      <c r="E16" s="32"/>
      <c r="F16" s="32"/>
      <c r="G16" s="32"/>
      <c r="H16" s="32"/>
    </row>
    <row r="17" spans="1:8" s="1" customFormat="1" ht="21.75" customHeight="1">
      <c r="A17" s="30" t="s">
        <v>69</v>
      </c>
      <c r="B17" s="31" t="s">
        <v>70</v>
      </c>
      <c r="C17" s="32">
        <v>38.82</v>
      </c>
      <c r="D17" s="32">
        <v>38.82</v>
      </c>
      <c r="E17" s="32"/>
      <c r="F17" s="32"/>
      <c r="G17" s="32"/>
      <c r="H17" s="32"/>
    </row>
    <row r="18" spans="1:8" s="1" customFormat="1" ht="21.75" customHeight="1">
      <c r="A18" s="34" t="s">
        <v>71</v>
      </c>
      <c r="B18" s="35" t="s">
        <v>72</v>
      </c>
      <c r="C18" s="36">
        <v>38.82</v>
      </c>
      <c r="D18" s="36">
        <v>38.82</v>
      </c>
      <c r="E18" s="36"/>
      <c r="F18" s="36"/>
      <c r="G18" s="36"/>
      <c r="H18" s="36"/>
    </row>
    <row r="19" s="1" customFormat="1" ht="15"/>
    <row r="20" s="1" customFormat="1" ht="9.75" customHeight="1">
      <c r="B20" s="2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E1" s="3"/>
      <c r="F1" s="3"/>
      <c r="G1" s="3"/>
      <c r="H1" s="3"/>
    </row>
    <row r="2" spans="1:8" s="1" customFormat="1" ht="27" customHeight="1">
      <c r="A2" s="68" t="s">
        <v>207</v>
      </c>
      <c r="B2" s="68"/>
      <c r="C2" s="68"/>
      <c r="D2" s="68"/>
      <c r="E2" s="3"/>
      <c r="F2" s="3"/>
      <c r="G2" s="3"/>
      <c r="H2" s="3"/>
    </row>
    <row r="3" spans="2:8" s="1" customFormat="1" ht="18.75" customHeight="1">
      <c r="B3" s="2"/>
      <c r="C3" s="2"/>
      <c r="D3" s="4" t="s">
        <v>1</v>
      </c>
      <c r="E3" s="2"/>
      <c r="F3" s="2"/>
      <c r="G3" s="2"/>
      <c r="H3" s="2"/>
    </row>
    <row r="4" spans="1:8" s="1" customFormat="1" ht="24" customHeight="1">
      <c r="A4" s="69" t="s">
        <v>2</v>
      </c>
      <c r="B4" s="69"/>
      <c r="C4" s="69" t="s">
        <v>3</v>
      </c>
      <c r="D4" s="69"/>
      <c r="E4" s="2"/>
      <c r="F4" s="2"/>
      <c r="G4" s="2"/>
      <c r="H4" s="2"/>
    </row>
    <row r="5" spans="1:8" s="1" customFormat="1" ht="21.75" customHeight="1">
      <c r="A5" s="5" t="s">
        <v>4</v>
      </c>
      <c r="B5" s="5" t="s">
        <v>5</v>
      </c>
      <c r="C5" s="5" t="s">
        <v>6</v>
      </c>
      <c r="D5" s="5" t="s">
        <v>5</v>
      </c>
      <c r="E5" s="2"/>
      <c r="F5" s="2"/>
      <c r="G5" s="2"/>
      <c r="H5" s="2"/>
    </row>
    <row r="6" spans="1:8" s="1" customFormat="1" ht="21" customHeight="1">
      <c r="A6" s="6" t="s">
        <v>7</v>
      </c>
      <c r="B6" s="7">
        <f>SUM(B7:B8)</f>
        <v>2689.24</v>
      </c>
      <c r="C6" s="6" t="s">
        <v>8</v>
      </c>
      <c r="D6" s="8">
        <v>2540.42</v>
      </c>
      <c r="E6" s="2"/>
      <c r="F6" s="2"/>
      <c r="G6" s="2"/>
      <c r="H6" s="2"/>
    </row>
    <row r="7" spans="1:8" s="1" customFormat="1" ht="21" customHeight="1">
      <c r="A7" s="6" t="s">
        <v>9</v>
      </c>
      <c r="B7" s="37">
        <v>2689.24</v>
      </c>
      <c r="C7" s="6" t="s">
        <v>10</v>
      </c>
      <c r="D7" s="8"/>
      <c r="E7" s="2"/>
      <c r="F7" s="2"/>
      <c r="G7" s="2"/>
      <c r="H7" s="2"/>
    </row>
    <row r="8" spans="1:8" s="1" customFormat="1" ht="21" customHeight="1">
      <c r="A8" s="38" t="s">
        <v>11</v>
      </c>
      <c r="B8" s="39"/>
      <c r="C8" s="40" t="s">
        <v>12</v>
      </c>
      <c r="D8" s="8"/>
      <c r="E8" s="2"/>
      <c r="F8" s="2"/>
      <c r="G8" s="2"/>
      <c r="H8" s="2"/>
    </row>
    <row r="9" spans="1:8" s="1" customFormat="1" ht="21" customHeight="1">
      <c r="A9" s="41"/>
      <c r="B9" s="42"/>
      <c r="C9" s="6" t="s">
        <v>14</v>
      </c>
      <c r="D9" s="8"/>
      <c r="E9" s="2"/>
      <c r="F9" s="2"/>
      <c r="G9" s="2"/>
      <c r="H9" s="2"/>
    </row>
    <row r="10" spans="1:8" s="1" customFormat="1" ht="21" customHeight="1">
      <c r="A10" s="41"/>
      <c r="B10" s="43"/>
      <c r="C10" s="6" t="s">
        <v>16</v>
      </c>
      <c r="D10" s="8"/>
      <c r="E10" s="2"/>
      <c r="F10" s="2"/>
      <c r="G10" s="2"/>
      <c r="H10" s="2"/>
    </row>
    <row r="11" spans="1:8" s="1" customFormat="1" ht="21" customHeight="1">
      <c r="A11" s="41"/>
      <c r="B11" s="43"/>
      <c r="C11" s="6" t="s">
        <v>18</v>
      </c>
      <c r="D11" s="8">
        <v>110</v>
      </c>
      <c r="E11" s="2"/>
      <c r="F11" s="2"/>
      <c r="G11" s="2"/>
      <c r="H11" s="2"/>
    </row>
    <row r="12" spans="1:8" s="1" customFormat="1" ht="21" customHeight="1">
      <c r="A12" s="41"/>
      <c r="B12" s="43"/>
      <c r="C12" s="6" t="s">
        <v>20</v>
      </c>
      <c r="D12" s="8">
        <v>38.82</v>
      </c>
      <c r="E12" s="2"/>
      <c r="F12" s="2"/>
      <c r="G12" s="2"/>
      <c r="H12" s="2"/>
    </row>
    <row r="13" spans="1:8" s="1" customFormat="1" ht="21" customHeight="1">
      <c r="A13" s="41"/>
      <c r="B13" s="43"/>
      <c r="C13" s="6" t="s">
        <v>22</v>
      </c>
      <c r="D13" s="8"/>
      <c r="E13" s="2"/>
      <c r="F13" s="2"/>
      <c r="G13" s="2"/>
      <c r="H13" s="2"/>
    </row>
    <row r="14" spans="1:8" s="1" customFormat="1" ht="21" customHeight="1">
      <c r="A14" s="41"/>
      <c r="B14" s="43"/>
      <c r="C14" s="6" t="s">
        <v>23</v>
      </c>
      <c r="D14" s="8"/>
      <c r="E14" s="2"/>
      <c r="F14" s="2"/>
      <c r="G14" s="2"/>
      <c r="H14" s="2"/>
    </row>
    <row r="15" spans="1:8" s="1" customFormat="1" ht="21" customHeight="1">
      <c r="A15" s="41"/>
      <c r="B15" s="43"/>
      <c r="C15" s="6" t="s">
        <v>24</v>
      </c>
      <c r="D15" s="8"/>
      <c r="E15" s="2"/>
      <c r="F15" s="2"/>
      <c r="G15" s="2"/>
      <c r="H15" s="2"/>
    </row>
    <row r="16" spans="1:8" s="1" customFormat="1" ht="21" customHeight="1">
      <c r="A16" s="6"/>
      <c r="B16" s="7"/>
      <c r="C16" s="6" t="s">
        <v>25</v>
      </c>
      <c r="D16" s="8"/>
      <c r="E16" s="2"/>
      <c r="F16" s="2"/>
      <c r="G16" s="2"/>
      <c r="H16" s="2"/>
    </row>
    <row r="17" spans="1:8" s="1" customFormat="1" ht="21" customHeight="1">
      <c r="A17" s="6"/>
      <c r="B17" s="7"/>
      <c r="C17" s="6" t="s">
        <v>26</v>
      </c>
      <c r="D17" s="8"/>
      <c r="E17" s="2"/>
      <c r="F17" s="2"/>
      <c r="G17" s="2"/>
      <c r="H17" s="2"/>
    </row>
    <row r="18" spans="1:8" s="1" customFormat="1" ht="21" customHeight="1">
      <c r="A18" s="6"/>
      <c r="B18" s="7"/>
      <c r="C18" s="6" t="s">
        <v>27</v>
      </c>
      <c r="D18" s="8"/>
      <c r="E18" s="2"/>
      <c r="F18" s="2"/>
      <c r="G18" s="2"/>
      <c r="H18" s="2"/>
    </row>
    <row r="19" spans="1:8" s="1" customFormat="1" ht="21" customHeight="1">
      <c r="A19" s="6"/>
      <c r="B19" s="7"/>
      <c r="C19" s="6" t="s">
        <v>28</v>
      </c>
      <c r="D19" s="8"/>
      <c r="E19" s="2"/>
      <c r="F19" s="2"/>
      <c r="G19" s="2"/>
      <c r="H19" s="2"/>
    </row>
    <row r="20" spans="1:8" s="1" customFormat="1" ht="21" customHeight="1">
      <c r="A20" s="6"/>
      <c r="B20" s="12"/>
      <c r="C20" s="6" t="s">
        <v>29</v>
      </c>
      <c r="D20" s="8"/>
      <c r="E20" s="2"/>
      <c r="F20" s="2"/>
      <c r="G20" s="2"/>
      <c r="H20" s="2"/>
    </row>
    <row r="21" spans="1:8" s="1" customFormat="1" ht="21" customHeight="1">
      <c r="A21" s="6"/>
      <c r="B21" s="12"/>
      <c r="C21" s="6" t="s">
        <v>30</v>
      </c>
      <c r="D21" s="44">
        <f>SUM(D23)-SUM(D6:D20)</f>
        <v>0</v>
      </c>
      <c r="E21" s="2"/>
      <c r="F21" s="2"/>
      <c r="G21" s="2"/>
      <c r="H21" s="2"/>
    </row>
    <row r="22" spans="1:8" s="1" customFormat="1" ht="21" customHeight="1">
      <c r="A22" s="6"/>
      <c r="B22" s="12"/>
      <c r="C22" s="6"/>
      <c r="D22" s="45"/>
      <c r="E22" s="2"/>
      <c r="F22" s="2"/>
      <c r="G22" s="2"/>
      <c r="H22" s="2"/>
    </row>
    <row r="23" spans="1:8" s="1" customFormat="1" ht="21" customHeight="1">
      <c r="A23" s="5" t="s">
        <v>31</v>
      </c>
      <c r="B23" s="46">
        <f>SUM(B7:B8)</f>
        <v>2689.24</v>
      </c>
      <c r="C23" s="5" t="s">
        <v>32</v>
      </c>
      <c r="D23" s="8">
        <v>2689.24</v>
      </c>
      <c r="E23" s="2"/>
      <c r="F23" s="2"/>
      <c r="G23" s="2"/>
      <c r="H23" s="2"/>
    </row>
    <row r="24" spans="1:8" s="1" customFormat="1" ht="21" customHeight="1">
      <c r="A24" s="47" t="s">
        <v>33</v>
      </c>
      <c r="B24" s="48"/>
      <c r="C24" s="49" t="s">
        <v>34</v>
      </c>
      <c r="D24" s="20"/>
      <c r="E24" s="2"/>
      <c r="F24" s="2"/>
      <c r="G24" s="2"/>
      <c r="H24" s="2"/>
    </row>
    <row r="25" spans="1:8" s="1" customFormat="1" ht="21" customHeight="1">
      <c r="A25" s="6"/>
      <c r="B25" s="50"/>
      <c r="C25" s="6"/>
      <c r="D25" s="20"/>
      <c r="E25" s="3"/>
      <c r="F25" s="3"/>
      <c r="G25" s="3"/>
      <c r="H25" s="3"/>
    </row>
    <row r="26" spans="1:8" s="1" customFormat="1" ht="21" customHeight="1">
      <c r="A26" s="5" t="s">
        <v>36</v>
      </c>
      <c r="B26" s="7">
        <f>SUM(B23:B24)</f>
        <v>2689.24</v>
      </c>
      <c r="C26" s="5" t="s">
        <v>37</v>
      </c>
      <c r="D26" s="20">
        <f>SUM(D23:D24)</f>
        <v>2689.24</v>
      </c>
      <c r="E26" s="3"/>
      <c r="F26" s="3"/>
      <c r="G26" s="3"/>
      <c r="H26" s="3"/>
    </row>
    <row r="27" spans="1:8" s="1" customFormat="1" ht="15">
      <c r="A27" s="14"/>
      <c r="B27" s="15"/>
      <c r="C27" s="3"/>
      <c r="D27" s="3"/>
      <c r="E27" s="3"/>
      <c r="F27" s="3"/>
      <c r="G27" s="3"/>
      <c r="H27" s="3"/>
    </row>
    <row r="28" spans="1:8" s="1" customFormat="1" ht="15">
      <c r="A28" s="3"/>
      <c r="B28" s="3"/>
      <c r="C28" s="3"/>
      <c r="D28" s="3"/>
      <c r="E28" s="3"/>
      <c r="F28" s="3"/>
      <c r="G28" s="3"/>
      <c r="H28" s="3"/>
    </row>
    <row r="29" spans="1:8" s="1" customFormat="1" ht="15">
      <c r="A29" s="3"/>
      <c r="B29" s="3"/>
      <c r="C29" s="3"/>
      <c r="D29" s="3"/>
      <c r="E29" s="3"/>
      <c r="F29" s="3"/>
      <c r="G29" s="3"/>
      <c r="H29" s="3"/>
    </row>
    <row r="30" spans="1:8" s="1" customFormat="1" ht="15">
      <c r="A30" s="3"/>
      <c r="B30" s="3"/>
      <c r="C30" s="3"/>
      <c r="D30" s="3"/>
      <c r="E30" s="3"/>
      <c r="F30" s="3"/>
      <c r="G30" s="3"/>
      <c r="H30" s="3"/>
    </row>
    <row r="31" spans="1:4" s="1" customFormat="1" ht="15">
      <c r="A31" s="14"/>
      <c r="B31" s="3"/>
      <c r="C31" s="3"/>
      <c r="D31" s="3"/>
    </row>
    <row r="32" s="1" customFormat="1" ht="15"/>
    <row r="33" s="1" customFormat="1" ht="15"/>
    <row r="34" spans="5:8" s="1" customFormat="1" ht="15">
      <c r="E34" s="3"/>
      <c r="F34" s="3"/>
      <c r="G34" s="3"/>
      <c r="H34" s="3"/>
    </row>
    <row r="35" spans="1:4" s="1" customFormat="1" ht="15">
      <c r="A35" s="14"/>
      <c r="B35" s="3"/>
      <c r="C35" s="3"/>
      <c r="D35" s="3"/>
    </row>
    <row r="36" s="1" customFormat="1" ht="15"/>
    <row r="37" s="1" customFormat="1" ht="15"/>
    <row r="38" spans="5:8" s="1" customFormat="1" ht="15">
      <c r="E38" s="3"/>
      <c r="F38" s="3"/>
      <c r="G38" s="3"/>
      <c r="H38" s="3"/>
    </row>
    <row r="39" spans="1:4" s="1" customFormat="1" ht="15">
      <c r="A39" s="14"/>
      <c r="B39" s="3"/>
      <c r="C39" s="3"/>
      <c r="D39" s="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pans="1:4" s="1" customFormat="1" ht="15">
      <c r="A57" s="14"/>
      <c r="B57" s="3"/>
      <c r="C57" s="3"/>
      <c r="D57" s="3"/>
    </row>
    <row r="58" spans="5:8" s="1" customFormat="1" ht="15">
      <c r="E58" s="3"/>
      <c r="F58" s="3"/>
      <c r="G58" s="3"/>
      <c r="H58" s="3"/>
    </row>
    <row r="59" spans="1:4" s="1" customFormat="1" ht="15">
      <c r="A59" s="14"/>
      <c r="B59" s="3"/>
      <c r="C59" s="3"/>
      <c r="D59" s="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1:8" s="1" customFormat="1" ht="15">
      <c r="A72" s="16"/>
      <c r="B72" s="3"/>
      <c r="C72" s="3"/>
      <c r="D72" s="3"/>
      <c r="E72" s="3"/>
      <c r="F72" s="3"/>
      <c r="G72" s="3"/>
      <c r="H72" s="3"/>
    </row>
    <row r="73" spans="1:8" s="1" customFormat="1" ht="14.25" customHeight="1">
      <c r="A73" s="14"/>
      <c r="B73" s="3"/>
      <c r="C73" s="3"/>
      <c r="D73" s="3"/>
      <c r="E73" s="3"/>
      <c r="F73" s="3"/>
      <c r="G73" s="3"/>
      <c r="H73" s="3"/>
    </row>
    <row r="74" spans="1:8" s="1" customFormat="1" ht="15">
      <c r="A74" s="16"/>
      <c r="B74" s="3"/>
      <c r="C74" s="3"/>
      <c r="D74" s="3"/>
      <c r="E74" s="3"/>
      <c r="F74" s="3"/>
      <c r="G74" s="3"/>
      <c r="H74" s="3"/>
    </row>
    <row r="75" spans="1:4" s="1" customFormat="1" ht="15">
      <c r="A75" s="14"/>
      <c r="B75" s="3"/>
      <c r="C75" s="3"/>
      <c r="D7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4"/>
      <c r="B1" s="24"/>
    </row>
    <row r="2" spans="1:33" s="1" customFormat="1" ht="26.25" customHeight="1">
      <c r="A2" s="68" t="s">
        <v>208</v>
      </c>
      <c r="B2" s="68"/>
      <c r="C2" s="68"/>
      <c r="D2" s="68"/>
      <c r="E2" s="68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1" customFormat="1" ht="18.75" customHeight="1">
      <c r="A3" s="2"/>
      <c r="B3" s="2"/>
      <c r="C3" s="2"/>
      <c r="D3" s="2"/>
      <c r="E3" s="4" t="s">
        <v>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1" customFormat="1" ht="24.75" customHeight="1">
      <c r="A4" s="69" t="s">
        <v>38</v>
      </c>
      <c r="B4" s="69"/>
      <c r="C4" s="70" t="s">
        <v>39</v>
      </c>
      <c r="D4" s="69" t="s">
        <v>40</v>
      </c>
      <c r="E4" s="6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5" t="s">
        <v>41</v>
      </c>
      <c r="B5" s="28" t="s">
        <v>42</v>
      </c>
      <c r="C5" s="69"/>
      <c r="D5" s="51" t="s">
        <v>43</v>
      </c>
      <c r="E5" s="51" t="s">
        <v>44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1" customFormat="1" ht="21.75" customHeight="1">
      <c r="A6" s="30" t="s">
        <v>0</v>
      </c>
      <c r="B6" s="52" t="s">
        <v>48</v>
      </c>
      <c r="C6" s="53">
        <v>2689.24</v>
      </c>
      <c r="D6" s="32">
        <v>1807.24</v>
      </c>
      <c r="E6" s="32">
        <v>882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" customFormat="1" ht="21.75" customHeight="1">
      <c r="A7" s="30" t="s">
        <v>49</v>
      </c>
      <c r="B7" s="52" t="s">
        <v>50</v>
      </c>
      <c r="C7" s="53">
        <v>2540.42</v>
      </c>
      <c r="D7" s="32">
        <v>1658.42</v>
      </c>
      <c r="E7" s="32">
        <v>882</v>
      </c>
      <c r="F7" s="33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1" customFormat="1" ht="21.75" customHeight="1">
      <c r="A8" s="30" t="s">
        <v>51</v>
      </c>
      <c r="B8" s="52" t="s">
        <v>52</v>
      </c>
      <c r="C8" s="53">
        <v>2540.42</v>
      </c>
      <c r="D8" s="32">
        <v>1658.42</v>
      </c>
      <c r="E8" s="32">
        <v>882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21.75" customHeight="1">
      <c r="A9" s="34" t="s">
        <v>53</v>
      </c>
      <c r="B9" s="9" t="s">
        <v>54</v>
      </c>
      <c r="C9" s="17">
        <v>1491.22</v>
      </c>
      <c r="D9" s="36">
        <v>1491.22</v>
      </c>
      <c r="E9" s="3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" customFormat="1" ht="21.75" customHeight="1">
      <c r="A10" s="34" t="s">
        <v>55</v>
      </c>
      <c r="B10" s="9" t="s">
        <v>56</v>
      </c>
      <c r="C10" s="17">
        <v>756</v>
      </c>
      <c r="D10" s="36"/>
      <c r="E10" s="36">
        <v>756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1" customFormat="1" ht="21.75" customHeight="1">
      <c r="A11" s="34" t="s">
        <v>57</v>
      </c>
      <c r="B11" s="9" t="s">
        <v>58</v>
      </c>
      <c r="C11" s="17">
        <v>167.2</v>
      </c>
      <c r="D11" s="36">
        <v>167.2</v>
      </c>
      <c r="E11" s="3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1" customFormat="1" ht="21.75" customHeight="1">
      <c r="A12" s="34" t="s">
        <v>59</v>
      </c>
      <c r="B12" s="9" t="s">
        <v>60</v>
      </c>
      <c r="C12" s="17">
        <v>126</v>
      </c>
      <c r="D12" s="36"/>
      <c r="E12" s="36">
        <v>126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1" customFormat="1" ht="21.75" customHeight="1">
      <c r="A13" s="30" t="s">
        <v>61</v>
      </c>
      <c r="B13" s="52" t="s">
        <v>62</v>
      </c>
      <c r="C13" s="53">
        <v>110</v>
      </c>
      <c r="D13" s="32">
        <v>110</v>
      </c>
      <c r="E13" s="3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1" customFormat="1" ht="21.75" customHeight="1">
      <c r="A14" s="30" t="s">
        <v>63</v>
      </c>
      <c r="B14" s="52" t="s">
        <v>64</v>
      </c>
      <c r="C14" s="53">
        <v>110</v>
      </c>
      <c r="D14" s="32">
        <v>110</v>
      </c>
      <c r="E14" s="32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s="1" customFormat="1" ht="21.75" customHeight="1">
      <c r="A15" s="34" t="s">
        <v>65</v>
      </c>
      <c r="B15" s="9" t="s">
        <v>66</v>
      </c>
      <c r="C15" s="17">
        <v>110</v>
      </c>
      <c r="D15" s="36">
        <v>110</v>
      </c>
      <c r="E15" s="3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5" s="1" customFormat="1" ht="21.75" customHeight="1">
      <c r="A16" s="30" t="s">
        <v>67</v>
      </c>
      <c r="B16" s="52" t="s">
        <v>68</v>
      </c>
      <c r="C16" s="53">
        <v>38.82</v>
      </c>
      <c r="D16" s="32">
        <v>38.82</v>
      </c>
      <c r="E16" s="32"/>
    </row>
    <row r="17" spans="1:5" s="1" customFormat="1" ht="21.75" customHeight="1">
      <c r="A17" s="30" t="s">
        <v>69</v>
      </c>
      <c r="B17" s="52" t="s">
        <v>70</v>
      </c>
      <c r="C17" s="53">
        <v>38.82</v>
      </c>
      <c r="D17" s="32">
        <v>38.82</v>
      </c>
      <c r="E17" s="32"/>
    </row>
    <row r="18" spans="1:5" s="1" customFormat="1" ht="21.75" customHeight="1">
      <c r="A18" s="34" t="s">
        <v>71</v>
      </c>
      <c r="B18" s="9" t="s">
        <v>72</v>
      </c>
      <c r="C18" s="17">
        <v>38.82</v>
      </c>
      <c r="D18" s="36">
        <v>38.82</v>
      </c>
      <c r="E18" s="36"/>
    </row>
    <row r="19" s="1" customFormat="1" ht="15"/>
    <row r="20" s="1" customFormat="1" ht="9.75" customHeight="1">
      <c r="B20" s="2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C6" sqref="C6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75" t="s">
        <v>209</v>
      </c>
      <c r="B1" s="75"/>
      <c r="C1" s="75"/>
      <c r="D1" s="75"/>
      <c r="E1" s="75"/>
    </row>
    <row r="2" s="1" customFormat="1" ht="21.75" customHeight="1">
      <c r="E2" s="4" t="s">
        <v>1</v>
      </c>
    </row>
    <row r="3" spans="1:5" s="1" customFormat="1" ht="24.75" customHeight="1">
      <c r="A3" s="71" t="s">
        <v>73</v>
      </c>
      <c r="B3" s="71"/>
      <c r="C3" s="71" t="s">
        <v>74</v>
      </c>
      <c r="D3" s="71" t="s">
        <v>40</v>
      </c>
      <c r="E3" s="71"/>
    </row>
    <row r="4" spans="1:5" s="1" customFormat="1" ht="24.75" customHeight="1">
      <c r="A4" s="54" t="s">
        <v>41</v>
      </c>
      <c r="B4" s="54" t="s">
        <v>42</v>
      </c>
      <c r="C4" s="72"/>
      <c r="D4" s="54" t="s">
        <v>75</v>
      </c>
      <c r="E4" s="54" t="s">
        <v>76</v>
      </c>
    </row>
    <row r="5" spans="1:6" s="1" customFormat="1" ht="30.75" customHeight="1">
      <c r="A5" s="55" t="s">
        <v>0</v>
      </c>
      <c r="B5" s="52" t="s">
        <v>48</v>
      </c>
      <c r="C5" s="56">
        <v>1807.24</v>
      </c>
      <c r="D5" s="57">
        <v>1534.43</v>
      </c>
      <c r="E5" s="32">
        <v>272.81</v>
      </c>
      <c r="F5" s="58"/>
    </row>
    <row r="6" spans="1:5" s="1" customFormat="1" ht="30.75" customHeight="1">
      <c r="A6" s="55" t="s">
        <v>77</v>
      </c>
      <c r="B6" s="52" t="s">
        <v>78</v>
      </c>
      <c r="C6" s="56">
        <v>1420.03</v>
      </c>
      <c r="D6" s="57">
        <v>1420.03</v>
      </c>
      <c r="E6" s="32"/>
    </row>
    <row r="7" spans="1:5" s="1" customFormat="1" ht="30.75" customHeight="1">
      <c r="A7" s="59" t="s">
        <v>79</v>
      </c>
      <c r="B7" s="9" t="s">
        <v>80</v>
      </c>
      <c r="C7" s="60">
        <v>278.2</v>
      </c>
      <c r="D7" s="61">
        <v>278.2</v>
      </c>
      <c r="E7" s="36"/>
    </row>
    <row r="8" spans="1:5" s="1" customFormat="1" ht="30.75" customHeight="1">
      <c r="A8" s="59" t="s">
        <v>81</v>
      </c>
      <c r="B8" s="9" t="s">
        <v>82</v>
      </c>
      <c r="C8" s="60">
        <v>359.65</v>
      </c>
      <c r="D8" s="61">
        <v>359.65</v>
      </c>
      <c r="E8" s="36"/>
    </row>
    <row r="9" spans="1:5" s="1" customFormat="1" ht="30.75" customHeight="1">
      <c r="A9" s="59" t="s">
        <v>83</v>
      </c>
      <c r="B9" s="9" t="s">
        <v>84</v>
      </c>
      <c r="C9" s="60">
        <v>519.18</v>
      </c>
      <c r="D9" s="61">
        <v>519.18</v>
      </c>
      <c r="E9" s="36"/>
    </row>
    <row r="10" spans="1:5" s="1" customFormat="1" ht="30.75" customHeight="1">
      <c r="A10" s="59" t="s">
        <v>85</v>
      </c>
      <c r="B10" s="9" t="s">
        <v>86</v>
      </c>
      <c r="C10" s="60">
        <v>110</v>
      </c>
      <c r="D10" s="61">
        <v>110</v>
      </c>
      <c r="E10" s="36"/>
    </row>
    <row r="11" spans="1:5" s="1" customFormat="1" ht="30.75" customHeight="1">
      <c r="A11" s="59" t="s">
        <v>87</v>
      </c>
      <c r="B11" s="9" t="s">
        <v>88</v>
      </c>
      <c r="C11" s="60">
        <v>133</v>
      </c>
      <c r="D11" s="61">
        <v>133</v>
      </c>
      <c r="E11" s="36"/>
    </row>
    <row r="12" spans="1:5" s="1" customFormat="1" ht="30.75" customHeight="1">
      <c r="A12" s="59" t="s">
        <v>89</v>
      </c>
      <c r="B12" s="9" t="s">
        <v>90</v>
      </c>
      <c r="C12" s="60">
        <v>20</v>
      </c>
      <c r="D12" s="61">
        <v>20</v>
      </c>
      <c r="E12" s="36"/>
    </row>
    <row r="13" spans="1:5" s="1" customFormat="1" ht="30.75" customHeight="1">
      <c r="A13" s="55" t="s">
        <v>91</v>
      </c>
      <c r="B13" s="52" t="s">
        <v>92</v>
      </c>
      <c r="C13" s="56">
        <v>272.81</v>
      </c>
      <c r="D13" s="57"/>
      <c r="E13" s="32">
        <v>272.81</v>
      </c>
    </row>
    <row r="14" spans="1:5" s="1" customFormat="1" ht="30.75" customHeight="1">
      <c r="A14" s="59" t="s">
        <v>93</v>
      </c>
      <c r="B14" s="9" t="s">
        <v>94</v>
      </c>
      <c r="C14" s="60">
        <v>37</v>
      </c>
      <c r="D14" s="61"/>
      <c r="E14" s="36">
        <v>37</v>
      </c>
    </row>
    <row r="15" spans="1:5" s="1" customFormat="1" ht="30.75" customHeight="1">
      <c r="A15" s="59" t="s">
        <v>95</v>
      </c>
      <c r="B15" s="9" t="s">
        <v>96</v>
      </c>
      <c r="C15" s="60">
        <v>4</v>
      </c>
      <c r="D15" s="61"/>
      <c r="E15" s="36">
        <v>4</v>
      </c>
    </row>
    <row r="16" spans="1:5" s="1" customFormat="1" ht="30.75" customHeight="1">
      <c r="A16" s="59" t="s">
        <v>97</v>
      </c>
      <c r="B16" s="9" t="s">
        <v>98</v>
      </c>
      <c r="C16" s="60">
        <v>2</v>
      </c>
      <c r="D16" s="61"/>
      <c r="E16" s="36">
        <v>2</v>
      </c>
    </row>
    <row r="17" spans="1:5" s="1" customFormat="1" ht="30.75" customHeight="1">
      <c r="A17" s="59" t="s">
        <v>99</v>
      </c>
      <c r="B17" s="9" t="s">
        <v>100</v>
      </c>
      <c r="C17" s="60">
        <v>4</v>
      </c>
      <c r="D17" s="61"/>
      <c r="E17" s="36">
        <v>4</v>
      </c>
    </row>
    <row r="18" spans="1:5" s="1" customFormat="1" ht="30.75" customHeight="1">
      <c r="A18" s="59" t="s">
        <v>101</v>
      </c>
      <c r="B18" s="9" t="s">
        <v>102</v>
      </c>
      <c r="C18" s="60">
        <v>7</v>
      </c>
      <c r="D18" s="61"/>
      <c r="E18" s="36">
        <v>7</v>
      </c>
    </row>
    <row r="19" spans="1:5" s="1" customFormat="1" ht="30.75" customHeight="1">
      <c r="A19" s="59" t="s">
        <v>103</v>
      </c>
      <c r="B19" s="9" t="s">
        <v>104</v>
      </c>
      <c r="C19" s="60">
        <v>3</v>
      </c>
      <c r="D19" s="61"/>
      <c r="E19" s="36">
        <v>3</v>
      </c>
    </row>
    <row r="20" spans="1:5" s="1" customFormat="1" ht="30.75" customHeight="1">
      <c r="A20" s="59" t="s">
        <v>105</v>
      </c>
      <c r="B20" s="9" t="s">
        <v>106</v>
      </c>
      <c r="C20" s="60">
        <v>5</v>
      </c>
      <c r="D20" s="61"/>
      <c r="E20" s="36">
        <v>5</v>
      </c>
    </row>
    <row r="21" spans="1:5" s="1" customFormat="1" ht="30.75" customHeight="1">
      <c r="A21" s="59" t="s">
        <v>107</v>
      </c>
      <c r="B21" s="9" t="s">
        <v>108</v>
      </c>
      <c r="C21" s="60">
        <v>36.8</v>
      </c>
      <c r="D21" s="61"/>
      <c r="E21" s="36">
        <v>36.8</v>
      </c>
    </row>
    <row r="22" spans="1:5" s="1" customFormat="1" ht="30.75" customHeight="1">
      <c r="A22" s="59" t="s">
        <v>109</v>
      </c>
      <c r="B22" s="9" t="s">
        <v>110</v>
      </c>
      <c r="C22" s="60">
        <v>1</v>
      </c>
      <c r="D22" s="61"/>
      <c r="E22" s="36">
        <v>1</v>
      </c>
    </row>
    <row r="23" spans="1:5" s="1" customFormat="1" ht="30.75" customHeight="1">
      <c r="A23" s="59" t="s">
        <v>111</v>
      </c>
      <c r="B23" s="9" t="s">
        <v>112</v>
      </c>
      <c r="C23" s="60">
        <v>9</v>
      </c>
      <c r="D23" s="61"/>
      <c r="E23" s="36">
        <v>9</v>
      </c>
    </row>
    <row r="24" spans="1:5" s="1" customFormat="1" ht="30.75" customHeight="1">
      <c r="A24" s="59" t="s">
        <v>113</v>
      </c>
      <c r="B24" s="9" t="s">
        <v>114</v>
      </c>
      <c r="C24" s="60">
        <v>2</v>
      </c>
      <c r="D24" s="61"/>
      <c r="E24" s="36">
        <v>2</v>
      </c>
    </row>
    <row r="25" spans="1:5" s="1" customFormat="1" ht="30.75" customHeight="1">
      <c r="A25" s="59" t="s">
        <v>115</v>
      </c>
      <c r="B25" s="9" t="s">
        <v>116</v>
      </c>
      <c r="C25" s="60">
        <v>2</v>
      </c>
      <c r="D25" s="61"/>
      <c r="E25" s="36">
        <v>2</v>
      </c>
    </row>
    <row r="26" spans="1:5" s="1" customFormat="1" ht="30.75" customHeight="1">
      <c r="A26" s="59" t="s">
        <v>117</v>
      </c>
      <c r="B26" s="9" t="s">
        <v>118</v>
      </c>
      <c r="C26" s="60">
        <v>6.3</v>
      </c>
      <c r="D26" s="61"/>
      <c r="E26" s="36">
        <v>6.3</v>
      </c>
    </row>
    <row r="27" spans="1:5" s="1" customFormat="1" ht="30.75" customHeight="1">
      <c r="A27" s="59" t="s">
        <v>119</v>
      </c>
      <c r="B27" s="9" t="s">
        <v>120</v>
      </c>
      <c r="C27" s="60">
        <v>6</v>
      </c>
      <c r="D27" s="61"/>
      <c r="E27" s="36">
        <v>6</v>
      </c>
    </row>
    <row r="28" spans="1:5" s="1" customFormat="1" ht="30.75" customHeight="1">
      <c r="A28" s="59" t="s">
        <v>121</v>
      </c>
      <c r="B28" s="9" t="s">
        <v>122</v>
      </c>
      <c r="C28" s="60">
        <v>29</v>
      </c>
      <c r="D28" s="61"/>
      <c r="E28" s="36">
        <v>29</v>
      </c>
    </row>
    <row r="29" spans="1:5" s="1" customFormat="1" ht="30.75" customHeight="1">
      <c r="A29" s="59" t="s">
        <v>123</v>
      </c>
      <c r="B29" s="9" t="s">
        <v>124</v>
      </c>
      <c r="C29" s="60">
        <v>10</v>
      </c>
      <c r="D29" s="61"/>
      <c r="E29" s="36">
        <v>10</v>
      </c>
    </row>
    <row r="30" spans="1:5" s="1" customFormat="1" ht="30.75" customHeight="1">
      <c r="A30" s="59" t="s">
        <v>125</v>
      </c>
      <c r="B30" s="9" t="s">
        <v>126</v>
      </c>
      <c r="C30" s="60">
        <v>30.9</v>
      </c>
      <c r="D30" s="61"/>
      <c r="E30" s="36">
        <v>30.9</v>
      </c>
    </row>
    <row r="31" spans="1:5" s="1" customFormat="1" ht="30.75" customHeight="1">
      <c r="A31" s="59" t="s">
        <v>127</v>
      </c>
      <c r="B31" s="9" t="s">
        <v>128</v>
      </c>
      <c r="C31" s="60">
        <v>60</v>
      </c>
      <c r="D31" s="61"/>
      <c r="E31" s="36">
        <v>60</v>
      </c>
    </row>
    <row r="32" spans="1:5" s="1" customFormat="1" ht="30.75" customHeight="1">
      <c r="A32" s="59" t="s">
        <v>129</v>
      </c>
      <c r="B32" s="9" t="s">
        <v>130</v>
      </c>
      <c r="C32" s="60">
        <v>17.81</v>
      </c>
      <c r="D32" s="61"/>
      <c r="E32" s="36">
        <v>17.81</v>
      </c>
    </row>
    <row r="33" spans="1:5" s="1" customFormat="1" ht="30.75" customHeight="1">
      <c r="A33" s="55" t="s">
        <v>131</v>
      </c>
      <c r="B33" s="52" t="s">
        <v>132</v>
      </c>
      <c r="C33" s="56">
        <v>114.4</v>
      </c>
      <c r="D33" s="57">
        <v>114.4</v>
      </c>
      <c r="E33" s="32"/>
    </row>
    <row r="34" spans="1:5" s="1" customFormat="1" ht="30.75" customHeight="1">
      <c r="A34" s="59" t="s">
        <v>133</v>
      </c>
      <c r="B34" s="9" t="s">
        <v>134</v>
      </c>
      <c r="C34" s="60">
        <v>95.58</v>
      </c>
      <c r="D34" s="61">
        <v>95.58</v>
      </c>
      <c r="E34" s="36"/>
    </row>
    <row r="35" spans="1:5" s="1" customFormat="1" ht="30.75" customHeight="1">
      <c r="A35" s="59" t="s">
        <v>135</v>
      </c>
      <c r="B35" s="9" t="s">
        <v>136</v>
      </c>
      <c r="C35" s="60">
        <v>18.82</v>
      </c>
      <c r="D35" s="61">
        <v>18.82</v>
      </c>
      <c r="E35" s="3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7" sqref="A7:E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4"/>
      <c r="B1" s="24"/>
    </row>
    <row r="2" spans="1:33" s="1" customFormat="1" ht="26.25" customHeight="1">
      <c r="A2" s="76" t="s">
        <v>210</v>
      </c>
      <c r="B2" s="68"/>
      <c r="C2" s="68"/>
      <c r="D2" s="68"/>
      <c r="E2" s="68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1" customFormat="1" ht="18.75" customHeight="1">
      <c r="A3" s="2"/>
      <c r="B3" s="2"/>
      <c r="C3" s="2"/>
      <c r="D3" s="2"/>
      <c r="E3" s="4" t="s">
        <v>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1" customFormat="1" ht="24.75" customHeight="1">
      <c r="A4" s="69" t="s">
        <v>38</v>
      </c>
      <c r="B4" s="69"/>
      <c r="C4" s="70" t="s">
        <v>39</v>
      </c>
      <c r="D4" s="69" t="s">
        <v>40</v>
      </c>
      <c r="E4" s="6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5" t="s">
        <v>41</v>
      </c>
      <c r="B5" s="28" t="s">
        <v>42</v>
      </c>
      <c r="C5" s="69"/>
      <c r="D5" s="51" t="s">
        <v>43</v>
      </c>
      <c r="E5" s="51" t="s">
        <v>44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1" customFormat="1" ht="21.75" customHeight="1">
      <c r="A6" s="77"/>
      <c r="B6" s="78"/>
      <c r="C6" s="79"/>
      <c r="D6" s="67"/>
      <c r="E6" s="6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" customFormat="1" ht="21.75" customHeight="1">
      <c r="A7" s="82" t="s">
        <v>214</v>
      </c>
      <c r="B7" s="80"/>
      <c r="C7" s="80"/>
      <c r="D7" s="80"/>
      <c r="E7" s="81"/>
      <c r="F7" s="33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1" customFormat="1" ht="21.75" customHeight="1">
      <c r="A8" s="62"/>
      <c r="B8" s="63"/>
      <c r="C8" s="64"/>
      <c r="D8" s="64"/>
      <c r="E8" s="64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21.75" customHeight="1">
      <c r="A9" s="62"/>
      <c r="B9" s="63"/>
      <c r="C9" s="64"/>
      <c r="D9" s="64"/>
      <c r="E9" s="6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" customFormat="1" ht="21.75" customHeight="1">
      <c r="A10" s="62"/>
      <c r="B10" s="63"/>
      <c r="C10" s="64"/>
      <c r="D10" s="64"/>
      <c r="E10" s="6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1" customFormat="1" ht="21.75" customHeight="1">
      <c r="A11" s="62"/>
      <c r="B11" s="63"/>
      <c r="C11" s="64"/>
      <c r="D11" s="64"/>
      <c r="E11" s="6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1" customFormat="1" ht="21.75" customHeight="1">
      <c r="A12" s="62"/>
      <c r="B12" s="63"/>
      <c r="C12" s="64"/>
      <c r="D12" s="64"/>
      <c r="E12" s="6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1" customFormat="1" ht="21.75" customHeight="1">
      <c r="A13" s="62"/>
      <c r="B13" s="63"/>
      <c r="C13" s="64"/>
      <c r="D13" s="64"/>
      <c r="E13" s="6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1" customFormat="1" ht="21.75" customHeight="1">
      <c r="A14" s="62"/>
      <c r="B14" s="63"/>
      <c r="C14" s="64"/>
      <c r="D14" s="64"/>
      <c r="E14" s="6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s="1" customFormat="1" ht="9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2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4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B4"/>
    <mergeCell ref="C4:C5"/>
    <mergeCell ref="D4:E4"/>
    <mergeCell ref="A7:E7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zoomScalePageLayoutView="0" workbookViewId="0" topLeftCell="A1">
      <selection activeCell="A10" sqref="A10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74" t="s">
        <v>211</v>
      </c>
      <c r="B1" s="74"/>
    </row>
    <row r="2" s="1" customFormat="1" ht="25.5" customHeight="1">
      <c r="B2" s="4" t="s">
        <v>1</v>
      </c>
    </row>
    <row r="3" spans="1:2" s="1" customFormat="1" ht="27" customHeight="1">
      <c r="A3" s="28" t="s">
        <v>137</v>
      </c>
      <c r="B3" s="28" t="s">
        <v>74</v>
      </c>
    </row>
    <row r="4" spans="1:2" s="1" customFormat="1" ht="27" customHeight="1">
      <c r="A4" s="9" t="s">
        <v>48</v>
      </c>
      <c r="B4" s="65">
        <f>SUM(B5:B7)</f>
        <v>74</v>
      </c>
    </row>
    <row r="5" spans="1:3" s="1" customFormat="1" ht="27" customHeight="1">
      <c r="A5" s="9" t="s">
        <v>138</v>
      </c>
      <c r="B5" s="36">
        <v>36.8</v>
      </c>
      <c r="C5" s="58"/>
    </row>
    <row r="6" spans="1:3" s="1" customFormat="1" ht="27" customHeight="1">
      <c r="A6" s="9" t="s">
        <v>139</v>
      </c>
      <c r="B6" s="36">
        <v>6.3</v>
      </c>
      <c r="C6" s="58"/>
    </row>
    <row r="7" spans="1:3" s="1" customFormat="1" ht="27" customHeight="1">
      <c r="A7" s="9" t="s">
        <v>140</v>
      </c>
      <c r="B7" s="66">
        <f>SUM(B8:B9)</f>
        <v>30.9</v>
      </c>
      <c r="C7" s="58"/>
    </row>
    <row r="8" spans="1:4" s="1" customFormat="1" ht="27" customHeight="1">
      <c r="A8" s="38" t="s">
        <v>141</v>
      </c>
      <c r="B8" s="67">
        <v>30.9</v>
      </c>
      <c r="C8" s="58"/>
      <c r="D8" s="24"/>
    </row>
    <row r="9" spans="1:3" s="1" customFormat="1" ht="27" customHeight="1">
      <c r="A9" s="38" t="s">
        <v>142</v>
      </c>
      <c r="B9" s="36"/>
      <c r="C9" s="5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73" t="s">
        <v>212</v>
      </c>
      <c r="B1" s="73"/>
    </row>
    <row r="2" s="1" customFormat="1" ht="21.75" customHeight="1">
      <c r="B2" s="4" t="s">
        <v>1</v>
      </c>
    </row>
    <row r="3" spans="1:2" s="1" customFormat="1" ht="27" customHeight="1">
      <c r="A3" s="54" t="s">
        <v>137</v>
      </c>
      <c r="B3" s="54" t="s">
        <v>74</v>
      </c>
    </row>
    <row r="4" spans="1:2" s="1" customFormat="1" ht="27" customHeight="1">
      <c r="A4" s="83" t="s">
        <v>215</v>
      </c>
      <c r="B4" s="17">
        <v>1000</v>
      </c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sofica</cp:lastModifiedBy>
  <cp:lastPrinted>2019-02-15T07:33:12Z</cp:lastPrinted>
  <dcterms:modified xsi:type="dcterms:W3CDTF">2019-02-15T07:33:17Z</dcterms:modified>
  <cp:category/>
  <cp:version/>
  <cp:contentType/>
  <cp:contentStatus/>
</cp:coreProperties>
</file>